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70" windowHeight="11820" tabRatio="837" activeTab="0"/>
  </bookViews>
  <sheets>
    <sheet name="歷年Yearly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  <sheet name="2013" sheetId="8" r:id="rId8"/>
    <sheet name="2012" sheetId="9" r:id="rId9"/>
    <sheet name="2011" sheetId="10" r:id="rId10"/>
    <sheet name="2010" sheetId="11" r:id="rId11"/>
    <sheet name="2009" sheetId="12" r:id="rId12"/>
    <sheet name="2008" sheetId="13" r:id="rId13"/>
    <sheet name="2007" sheetId="14" r:id="rId14"/>
    <sheet name="2006" sheetId="15" r:id="rId15"/>
    <sheet name=" 2005" sheetId="16" r:id="rId16"/>
    <sheet name=" 2004" sheetId="17" r:id="rId17"/>
    <sheet name=" 2003" sheetId="18" r:id="rId18"/>
    <sheet name=" 2002" sheetId="19" r:id="rId19"/>
    <sheet name=" 2001" sheetId="20" r:id="rId20"/>
  </sheets>
  <definedNames/>
  <calcPr fullCalcOnLoad="1"/>
</workbook>
</file>

<file path=xl/sharedStrings.xml><?xml version="1.0" encoding="utf-8"?>
<sst xmlns="http://schemas.openxmlformats.org/spreadsheetml/2006/main" count="2316" uniqueCount="206">
  <si>
    <t>Grand Total</t>
  </si>
  <si>
    <t>總計</t>
  </si>
  <si>
    <t>旅館、招待所
健身休閒中心
、遊樂場、百
貨、超市、展
覽場、集會堂</t>
  </si>
  <si>
    <t>集合住宅
、寄宿舍</t>
  </si>
  <si>
    <t>其他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</si>
  <si>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</si>
  <si>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Taiwan Prov.</t>
  </si>
  <si>
    <t>　臺北縣</t>
  </si>
  <si>
    <t>Taipei County</t>
  </si>
  <si>
    <t>　宜蘭縣</t>
  </si>
  <si>
    <t>Yilan County</t>
  </si>
  <si>
    <t>　桃園縣</t>
  </si>
  <si>
    <t>Taoyuan County</t>
  </si>
  <si>
    <t>　新竹縣</t>
  </si>
  <si>
    <t>Hsinchu County</t>
  </si>
  <si>
    <t>　苗栗縣</t>
  </si>
  <si>
    <t>Miaoli County</t>
  </si>
  <si>
    <t>　臺中縣</t>
  </si>
  <si>
    <t>Taichung County</t>
  </si>
  <si>
    <t>　彰化縣</t>
  </si>
  <si>
    <t>Changhua County</t>
  </si>
  <si>
    <t>　南投縣</t>
  </si>
  <si>
    <t>Nantou County</t>
  </si>
  <si>
    <t>　雲林縣</t>
  </si>
  <si>
    <t>Yunlin County</t>
  </si>
  <si>
    <t>　嘉義縣</t>
  </si>
  <si>
    <t>Chiayi County</t>
  </si>
  <si>
    <t>　臺南縣</t>
  </si>
  <si>
    <t>Tainan County</t>
  </si>
  <si>
    <t>　高雄縣</t>
  </si>
  <si>
    <t>Kaohsiung County</t>
  </si>
  <si>
    <t>　屏東縣</t>
  </si>
  <si>
    <t>Pingtung County</t>
  </si>
  <si>
    <t>　臺東縣</t>
  </si>
  <si>
    <t>Taitung County</t>
  </si>
  <si>
    <t>　花蓮縣</t>
  </si>
  <si>
    <t>Hualien County</t>
  </si>
  <si>
    <t>　澎湖縣</t>
  </si>
  <si>
    <t>Penghu County</t>
  </si>
  <si>
    <t>　基隆市</t>
  </si>
  <si>
    <t>Keelung City</t>
  </si>
  <si>
    <t>　新竹市</t>
  </si>
  <si>
    <t>Hsinchu City</t>
  </si>
  <si>
    <t>　臺中市</t>
  </si>
  <si>
    <t>Taichung City</t>
  </si>
  <si>
    <t>　嘉義市</t>
  </si>
  <si>
    <t>Chiayi City</t>
  </si>
  <si>
    <t>　臺南市</t>
  </si>
  <si>
    <t>Tainan City</t>
  </si>
  <si>
    <t>　基隆港</t>
  </si>
  <si>
    <t>Keelung Port</t>
  </si>
  <si>
    <t>　臺中港</t>
  </si>
  <si>
    <t>Taichung Port</t>
  </si>
  <si>
    <t>　高雄港</t>
  </si>
  <si>
    <t>Kaohsiung Port</t>
  </si>
  <si>
    <t>　花蓮港</t>
  </si>
  <si>
    <t>Hualien Port</t>
  </si>
  <si>
    <t>臺 北 市</t>
  </si>
  <si>
    <t>Taipei City</t>
  </si>
  <si>
    <t>高 雄 市</t>
  </si>
  <si>
    <t>Kaohsiung City</t>
  </si>
  <si>
    <t>福 建 省</t>
  </si>
  <si>
    <t>Fuchien Prov.</t>
  </si>
  <si>
    <t>　金門縣</t>
  </si>
  <si>
    <t>Kinmen County</t>
  </si>
  <si>
    <t>　連江縣</t>
  </si>
  <si>
    <t>Lienchiang County</t>
  </si>
  <si>
    <t>Source : National Fire Agency, MOI.</t>
  </si>
  <si>
    <t>資料來源：本部消防署。</t>
  </si>
  <si>
    <t>臺 灣 省</t>
  </si>
  <si>
    <t>九十四年 2005</t>
  </si>
  <si>
    <t>九十三年 2004</t>
  </si>
  <si>
    <t>九十二年 2003</t>
  </si>
  <si>
    <t>九十一年 2002</t>
  </si>
  <si>
    <t>九　十年 2001</t>
  </si>
  <si>
    <t>Group Dwelling &amp; Boarding House</t>
  </si>
  <si>
    <t>Others</t>
  </si>
  <si>
    <t>九十五年 2006</t>
  </si>
  <si>
    <t>單位：家；所  Unit : Houses,Places</t>
  </si>
  <si>
    <t>單位：家；所  Unit : Houses,Places</t>
  </si>
  <si>
    <t>九十六年 2007</t>
  </si>
  <si>
    <t>九十五年 2006</t>
  </si>
  <si>
    <t>九十七年 2008</t>
  </si>
  <si>
    <t>九十六年 2007</t>
  </si>
  <si>
    <t>九十七年 2008</t>
  </si>
  <si>
    <t>消防署所屬</t>
  </si>
  <si>
    <t>Inst. Of N.F.A</t>
  </si>
  <si>
    <t>觀光
旅館</t>
  </si>
  <si>
    <t>餐廳、飲食店、咖啡廳、茶藝館</t>
  </si>
  <si>
    <t>圖書館、博物館及美術館</t>
  </si>
  <si>
    <t>寺廟、教堂及靈骨塔</t>
  </si>
  <si>
    <t>Theaters, Ballroom Clubs, Bathhouses</t>
  </si>
  <si>
    <t>Massage, Barroom Clubs</t>
  </si>
  <si>
    <r>
      <t>Tourist</t>
    </r>
    <r>
      <rPr>
        <sz val="9"/>
        <rFont val="Times New Roman"/>
        <family val="1"/>
      </rPr>
      <t xml:space="preserve"> Hotels</t>
    </r>
  </si>
  <si>
    <t>Hotels, Markets, Pleasure Grounds &amp; Playgrounds</t>
  </si>
  <si>
    <t>Restaurants, Coffee Parlors &amp; Teahouses</t>
  </si>
  <si>
    <t>Hospitals, Clinics &amp; Charities for the Child</t>
  </si>
  <si>
    <t>Schools, Extension Schools &amp; Training Classes</t>
  </si>
  <si>
    <t>Offices, Tradiing Posts, Workshop</t>
  </si>
  <si>
    <t>Libraries &amp; Museums</t>
  </si>
  <si>
    <t xml:space="preserve"> Temples &amp; Churches</t>
  </si>
  <si>
    <t>Indoor Parks</t>
  </si>
  <si>
    <t xml:space="preserve">Gas &amp; Oil Stations </t>
  </si>
  <si>
    <r>
      <t>電影片映演場所</t>
    </r>
    <r>
      <rPr>
        <sz val="9"/>
        <rFont val="新細明體"/>
        <family val="1"/>
      </rPr>
      <t>、歌廳、舞廳、</t>
    </r>
    <r>
      <rPr>
        <sz val="9"/>
        <color indexed="10"/>
        <rFont val="新細明體"/>
        <family val="1"/>
      </rPr>
      <t>夜總會</t>
    </r>
    <r>
      <rPr>
        <sz val="9"/>
        <rFont val="新細明體"/>
        <family val="1"/>
      </rPr>
      <t>、俱樂部、保齡球館、撞球</t>
    </r>
    <r>
      <rPr>
        <sz val="9"/>
        <color indexed="10"/>
        <rFont val="新細明體"/>
        <family val="1"/>
      </rPr>
      <t>場</t>
    </r>
    <r>
      <rPr>
        <sz val="9"/>
        <rFont val="新細明體"/>
        <family val="1"/>
      </rPr>
      <t>、三溫暖</t>
    </r>
  </si>
  <si>
    <r>
      <t>理容院、指壓按摩場所、</t>
    </r>
    <r>
      <rPr>
        <sz val="9"/>
        <rFont val="Times New Roman"/>
        <family val="1"/>
      </rPr>
      <t>KTV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MTV</t>
    </r>
    <r>
      <rPr>
        <sz val="9"/>
        <rFont val="新細明體"/>
        <family val="1"/>
      </rPr>
      <t>、酒家、</t>
    </r>
    <r>
      <rPr>
        <sz val="9"/>
        <color indexed="10"/>
        <rFont val="新細明體"/>
        <family val="1"/>
      </rPr>
      <t>酒吧</t>
    </r>
    <r>
      <rPr>
        <sz val="9"/>
        <rFont val="新細明體"/>
        <family val="1"/>
      </rPr>
      <t>、酒店</t>
    </r>
  </si>
  <si>
    <t>觀光
旅館</t>
  </si>
  <si>
    <t>旅館、招待所
健身休閒中心
、遊樂場、百
貨、超市、展
覽場、集會堂</t>
  </si>
  <si>
    <t>餐廳、飲食店、咖啡廳、茶藝館</t>
  </si>
  <si>
    <r>
      <t xml:space="preserve"> </t>
    </r>
    <r>
      <rPr>
        <sz val="9"/>
        <rFont val="新細明體"/>
        <family val="1"/>
      </rPr>
      <t>醫院</t>
    </r>
    <r>
      <rPr>
        <sz val="9"/>
        <color indexed="10"/>
        <rFont val="新細明體"/>
        <family val="1"/>
      </rPr>
      <t>、</t>
    </r>
    <r>
      <rPr>
        <sz val="9"/>
        <rFont val="新細明體"/>
        <family val="1"/>
      </rPr>
      <t>診所、</t>
    </r>
    <r>
      <rPr>
        <sz val="9"/>
        <color indexed="10"/>
        <rFont val="新細明體"/>
        <family val="1"/>
      </rPr>
      <t>老人、身障、兒少、護理機構</t>
    </r>
    <r>
      <rPr>
        <sz val="9"/>
        <rFont val="新細明體"/>
        <family val="1"/>
      </rPr>
      <t>、療養院、</t>
    </r>
    <r>
      <rPr>
        <sz val="9"/>
        <color indexed="10"/>
        <rFont val="新細明體"/>
        <family val="1"/>
      </rPr>
      <t>托嬰中心</t>
    </r>
    <r>
      <rPr>
        <sz val="9"/>
        <rFont val="新細明體"/>
        <family val="1"/>
      </rPr>
      <t>、幼稚園、</t>
    </r>
    <r>
      <rPr>
        <sz val="9"/>
        <color indexed="10"/>
        <rFont val="新細明體"/>
        <family val="1"/>
      </rPr>
      <t>托兒所及課後托育中心</t>
    </r>
  </si>
  <si>
    <r>
      <t>學校、補習班、訓練班、</t>
    </r>
    <r>
      <rPr>
        <sz val="9"/>
        <color indexed="10"/>
        <rFont val="新細明體"/>
        <family val="1"/>
      </rPr>
      <t>K書中心及特殊學校</t>
    </r>
  </si>
  <si>
    <r>
      <t>辦公室、工作場所、金融機構、修理</t>
    </r>
    <r>
      <rPr>
        <sz val="9"/>
        <color indexed="10"/>
        <rFont val="新細明體"/>
        <family val="1"/>
      </rPr>
      <t>廠</t>
    </r>
    <r>
      <rPr>
        <sz val="9"/>
        <rFont val="新細明體"/>
        <family val="1"/>
      </rPr>
      <t>、機器室</t>
    </r>
  </si>
  <si>
    <t>圖書館、博物館及美術館</t>
  </si>
  <si>
    <t>寺廟、教堂及靈骨塔</t>
  </si>
  <si>
    <t>集合住宅
、寄宿舍</t>
  </si>
  <si>
    <r>
      <t>室內停車場、</t>
    </r>
    <r>
      <rPr>
        <sz val="9"/>
        <color indexed="10"/>
        <rFont val="新細明體"/>
        <family val="1"/>
      </rPr>
      <t>建築物內</t>
    </r>
    <r>
      <rPr>
        <sz val="9"/>
        <rFont val="新細明體"/>
        <family val="1"/>
      </rPr>
      <t>附設室內停車場</t>
    </r>
  </si>
  <si>
    <r>
      <t>加油站、</t>
    </r>
    <r>
      <rPr>
        <sz val="9"/>
        <color indexed="10"/>
        <rFont val="新細明體"/>
        <family val="1"/>
      </rPr>
      <t>加氣站</t>
    </r>
  </si>
  <si>
    <t>其他</t>
  </si>
  <si>
    <t>消防署所屬</t>
  </si>
  <si>
    <t>Inst. Of N.F.A</t>
  </si>
  <si>
    <t>九十八年 2009</t>
  </si>
  <si>
    <r>
      <t xml:space="preserve">       </t>
    </r>
    <r>
      <rPr>
        <sz val="9"/>
        <rFont val="細明體"/>
        <family val="3"/>
      </rPr>
      <t>－</t>
    </r>
  </si>
  <si>
    <r>
      <t xml:space="preserve">       </t>
    </r>
    <r>
      <rPr>
        <b/>
        <sz val="9"/>
        <rFont val="細明體"/>
        <family val="3"/>
      </rPr>
      <t>－</t>
    </r>
  </si>
  <si>
    <t>九十八年 2009</t>
  </si>
  <si>
    <t>九十九年 2010</t>
  </si>
  <si>
    <t>九十九年 2010</t>
  </si>
  <si>
    <t>一○○年 2011</t>
  </si>
  <si>
    <t>新 北 市</t>
  </si>
  <si>
    <t>New Taipei City</t>
  </si>
  <si>
    <t>臺 中 市</t>
  </si>
  <si>
    <t>臺 南 市</t>
  </si>
  <si>
    <t>一○○年 2011</t>
  </si>
  <si>
    <t>一○一年 2012</t>
  </si>
  <si>
    <r>
      <t xml:space="preserve">年底及地區別
</t>
    </r>
    <r>
      <rPr>
        <sz val="9"/>
        <rFont val="Times New Roman"/>
        <family val="1"/>
      </rPr>
      <t>End of Year &amp; Locality</t>
    </r>
  </si>
  <si>
    <t>總計</t>
  </si>
  <si>
    <t>電影片映演場所、歌廳、舞廳、夜總會、俱樂部、保齡球館、撞球場、三溫暖</t>
  </si>
  <si>
    <r>
      <t>理容院、指壓按摩場所、</t>
    </r>
    <r>
      <rPr>
        <sz val="9"/>
        <rFont val="Times New Roman"/>
        <family val="1"/>
      </rPr>
      <t>KTV</t>
    </r>
    <r>
      <rPr>
        <sz val="9"/>
        <rFont val="新細明體"/>
        <family val="1"/>
      </rPr>
      <t>、</t>
    </r>
    <r>
      <rPr>
        <sz val="9"/>
        <rFont val="Times New Roman"/>
        <family val="1"/>
      </rPr>
      <t>MTV</t>
    </r>
    <r>
      <rPr>
        <sz val="9"/>
        <rFont val="新細明體"/>
        <family val="1"/>
      </rPr>
      <t>、酒家、酒吧、酒店</t>
    </r>
  </si>
  <si>
    <t>觀光
旅館</t>
  </si>
  <si>
    <t>旅館、招待所
健身休閒中心
、遊樂場、百
貨、超市、展
覽場、集會堂</t>
  </si>
  <si>
    <t>餐廳、飲食店、咖啡廳、茶藝館</t>
  </si>
  <si>
    <r>
      <t xml:space="preserve"> </t>
    </r>
    <r>
      <rPr>
        <sz val="9"/>
        <rFont val="新細明體"/>
        <family val="1"/>
      </rPr>
      <t>醫院、診所、老人、身障、兒少、護理機構、療養院、托嬰中心、幼稚園、托兒所及課後托育中心</t>
    </r>
  </si>
  <si>
    <t>學校、補習班、訓練班、K書中心及特殊學校</t>
  </si>
  <si>
    <t>辦公室、工作場所、金融機構、修理廠、機器室</t>
  </si>
  <si>
    <t>圖書館、博物館及美術館</t>
  </si>
  <si>
    <t>寺廟、教堂及靈骨塔</t>
  </si>
  <si>
    <t>集合住宅
、寄宿舍</t>
  </si>
  <si>
    <t>室內停車場、建築物內附設室內停車場</t>
  </si>
  <si>
    <t>加油站、加氣站</t>
  </si>
  <si>
    <t>其他</t>
  </si>
  <si>
    <t>Grand Total</t>
  </si>
  <si>
    <t>Theaters, Ballroom Clubs, Bathhouses</t>
  </si>
  <si>
    <t>Massage, Barroom Clubs</t>
  </si>
  <si>
    <r>
      <t>Tourist</t>
    </r>
    <r>
      <rPr>
        <sz val="9"/>
        <rFont val="Times New Roman"/>
        <family val="1"/>
      </rPr>
      <t xml:space="preserve"> Hotels</t>
    </r>
  </si>
  <si>
    <t>Hotels, Markets, Pleasure Grounds &amp; Playgrounds</t>
  </si>
  <si>
    <t>Restaurants, Coffee Parlors &amp; Teahouses</t>
  </si>
  <si>
    <t>Hospitals, Clinics &amp; Charities for the Child</t>
  </si>
  <si>
    <t>Schools, Extension Schools &amp; Training Classes</t>
  </si>
  <si>
    <t>Offices, Tradiing Posts, Workshop</t>
  </si>
  <si>
    <t>Libraries &amp; Museums</t>
  </si>
  <si>
    <t xml:space="preserve"> Temples &amp; Churches</t>
  </si>
  <si>
    <t>Group Dwelling &amp; Boarding House</t>
  </si>
  <si>
    <t>Indoor Parks</t>
  </si>
  <si>
    <t xml:space="preserve">Gas &amp; Oil Stations </t>
  </si>
  <si>
    <t>Others</t>
  </si>
  <si>
    <r>
      <t xml:space="preserve">年底別
</t>
    </r>
    <r>
      <rPr>
        <sz val="9"/>
        <rFont val="Times New Roman"/>
        <family val="1"/>
      </rPr>
      <t>End of Year</t>
    </r>
  </si>
  <si>
    <t>一○一年 2012</t>
  </si>
  <si>
    <t>一○二年 2013</t>
  </si>
  <si>
    <t>一○二年 2013</t>
  </si>
  <si>
    <r>
      <t>說</t>
    </r>
    <r>
      <rPr>
        <sz val="9"/>
        <rFont val="Times New Roman"/>
        <family val="1"/>
      </rPr>
      <t xml:space="preserve">       </t>
    </r>
    <r>
      <rPr>
        <sz val="9"/>
        <rFont val="細明體"/>
        <family val="3"/>
      </rPr>
      <t>明：「加油站、加氣站」自</t>
    </r>
    <r>
      <rPr>
        <sz val="9"/>
        <rFont val="Times New Roman"/>
        <family val="1"/>
      </rPr>
      <t>100</t>
    </r>
    <r>
      <rPr>
        <sz val="9"/>
        <rFont val="細明體"/>
        <family val="3"/>
      </rPr>
      <t>年起包含原屬「其他」之「爆竹煙火製造、儲存及販賣場所」及「可燃性高壓氣
體儲槽」。</t>
    </r>
  </si>
  <si>
    <r>
      <t xml:space="preserve">Note : </t>
    </r>
    <r>
      <rPr>
        <sz val="9"/>
        <rFont val="Times New Roman"/>
        <family val="1"/>
      </rPr>
      <t>"Gas &amp; Oil Stations" includes "Manufacturer, storage, and retail stores of firecrackers" and "Flammable high-pressure air storage tank" of 
"Others" since 2011.</t>
    </r>
  </si>
  <si>
    <t>207,756</t>
  </si>
  <si>
    <t>679</t>
  </si>
  <si>
    <t>7,843</t>
  </si>
  <si>
    <t>109</t>
  </si>
  <si>
    <t>17,896</t>
  </si>
  <si>
    <t>7,323</t>
  </si>
  <si>
    <t>10,800</t>
  </si>
  <si>
    <t>23,262</t>
  </si>
  <si>
    <t>80,374</t>
  </si>
  <si>
    <t>983</t>
  </si>
  <si>
    <t>2,702</t>
  </si>
  <si>
    <t>32,937</t>
  </si>
  <si>
    <t>959</t>
  </si>
  <si>
    <t>8,742</t>
  </si>
  <si>
    <t>13,147</t>
  </si>
  <si>
    <t>一○三年 2014</t>
  </si>
  <si>
    <t>一○三年 2014</t>
  </si>
  <si>
    <t>一○四年 2015</t>
  </si>
  <si>
    <t>桃 園 市</t>
  </si>
  <si>
    <t>Taoyuan City</t>
  </si>
  <si>
    <t>消防署所屬</t>
  </si>
  <si>
    <t>Int. of N.F.A</t>
  </si>
  <si>
    <t>寺廟、教堂及納骨堂(塔)</t>
  </si>
  <si>
    <t>寺廟、教堂及納骨堂(塔)</t>
  </si>
  <si>
    <t>一○四年 2015</t>
  </si>
  <si>
    <r>
      <t xml:space="preserve"> </t>
    </r>
    <r>
      <rPr>
        <sz val="9"/>
        <rFont val="新細明體"/>
        <family val="1"/>
      </rPr>
      <t>醫院、診所、老人、身障、兒少、護理機構、療養院、托嬰中心、幼兒園、兒童課後照顧服務中心</t>
    </r>
  </si>
  <si>
    <t>一○五年 2016</t>
  </si>
  <si>
    <t>一○五年 2016</t>
  </si>
  <si>
    <t>一○六年 2017</t>
  </si>
  <si>
    <t>一○六年 2017</t>
  </si>
  <si>
    <r>
      <t xml:space="preserve">08-06 </t>
    </r>
    <r>
      <rPr>
        <sz val="12"/>
        <rFont val="標楷體"/>
        <family val="4"/>
      </rPr>
      <t>消防安全檢查列管對象</t>
    </r>
    <r>
      <rPr>
        <sz val="12"/>
        <rFont val="Times New Roman"/>
        <family val="1"/>
      </rPr>
      <t xml:space="preserve"> Supervised Objects with Fire Safety Equipment</t>
    </r>
  </si>
  <si>
    <r>
      <t xml:space="preserve">08-06 </t>
    </r>
    <r>
      <rPr>
        <sz val="12"/>
        <rFont val="標楷體"/>
        <family val="4"/>
      </rPr>
      <t>消防安全檢查列管對象</t>
    </r>
    <r>
      <rPr>
        <sz val="12"/>
        <rFont val="Times New Roman"/>
        <family val="1"/>
      </rPr>
      <t xml:space="preserve"> Supervised Objects with Fire Safety Equipment</t>
    </r>
  </si>
  <si>
    <t>一○七年 2018</t>
  </si>
  <si>
    <t>一○七年 2018</t>
  </si>
  <si>
    <t>一○八年 2019</t>
  </si>
  <si>
    <t>更新日期：2020/3/31</t>
  </si>
  <si>
    <t>一○八年 2019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</si>
</sst>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#,##0"/>
    <numFmt numFmtId="178" formatCode="#,###,##0;\-#,###,##0;&quot;       －&quot;"/>
    <numFmt numFmtId="179" formatCode="#,##0;\-#,##0;&quot;─&quot;"/>
  </numFmts>
  <fonts count="46">
    <font>
      <sz val="9"/>
      <name val="Times New Roman"/>
      <family val="1"/>
    </font>
    <font>
      <sz val="9"/>
      <name val="新細明體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10"/>
      <name val="新細明體"/>
      <family val="1"/>
    </font>
    <font>
      <sz val="9"/>
      <color indexed="10"/>
      <name val="Times New Roman"/>
      <family val="1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0" fillId="0" borderId="12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6" fontId="0" fillId="0" borderId="12" xfId="35" applyNumberFormat="1" applyFont="1" applyFill="1" applyBorder="1" applyAlignment="1" applyProtection="1">
      <alignment horizontal="right"/>
      <protection/>
    </xf>
    <xf numFmtId="176" fontId="3" fillId="0" borderId="12" xfId="35" applyNumberFormat="1" applyFont="1" applyFill="1" applyBorder="1" applyAlignment="1" applyProtection="1">
      <alignment horizontal="right"/>
      <protection/>
    </xf>
    <xf numFmtId="49" fontId="0" fillId="0" borderId="12" xfId="35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9" fontId="0" fillId="0" borderId="14" xfId="0" applyNumberFormat="1" applyFont="1" applyFill="1" applyBorder="1" applyAlignment="1">
      <alignment horizontal="left"/>
    </xf>
    <xf numFmtId="49" fontId="2" fillId="0" borderId="15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179" fontId="3" fillId="0" borderId="12" xfId="35" applyNumberFormat="1" applyFont="1" applyFill="1" applyBorder="1" applyAlignment="1" applyProtection="1">
      <alignment horizontal="right"/>
      <protection/>
    </xf>
    <xf numFmtId="179" fontId="0" fillId="0" borderId="12" xfId="35" applyNumberFormat="1" applyFont="1" applyFill="1" applyBorder="1" applyAlignment="1" applyProtection="1">
      <alignment horizontal="right"/>
      <protection/>
    </xf>
    <xf numFmtId="179" fontId="0" fillId="0" borderId="12" xfId="35" applyNumberFormat="1" applyFont="1" applyFill="1" applyBorder="1" applyAlignment="1" applyProtection="1">
      <alignment horizontal="right"/>
      <protection/>
    </xf>
    <xf numFmtId="0" fontId="9" fillId="0" borderId="16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vertical="center" wrapText="1"/>
      <protection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Alignment="1">
      <alignment/>
    </xf>
    <xf numFmtId="0" fontId="3" fillId="0" borderId="12" xfId="35" applyNumberFormat="1" applyFont="1" applyFill="1" applyBorder="1" applyAlignment="1" applyProtection="1">
      <alignment horizontal="right"/>
      <protection/>
    </xf>
    <xf numFmtId="3" fontId="3" fillId="0" borderId="12" xfId="35" applyNumberFormat="1" applyFont="1" applyFill="1" applyBorder="1" applyAlignment="1" applyProtection="1">
      <alignment horizontal="right"/>
      <protection/>
    </xf>
    <xf numFmtId="176" fontId="0" fillId="0" borderId="12" xfId="35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3" fillId="0" borderId="13" xfId="35" applyNumberFormat="1" applyFont="1" applyFill="1" applyBorder="1" applyAlignment="1" applyProtection="1">
      <alignment horizontal="right"/>
      <protection/>
    </xf>
    <xf numFmtId="0" fontId="3" fillId="0" borderId="13" xfId="35" applyNumberFormat="1" applyFont="1" applyFill="1" applyBorder="1" applyAlignment="1" applyProtection="1">
      <alignment horizontal="right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6" xfId="3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18" xfId="33" applyFont="1" applyFill="1" applyBorder="1" applyAlignment="1">
      <alignment horizontal="center" vertical="center" wrapText="1"/>
      <protection/>
    </xf>
    <xf numFmtId="0" fontId="0" fillId="0" borderId="19" xfId="33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177" fontId="3" fillId="0" borderId="12" xfId="36" applyNumberFormat="1" applyFont="1" applyFill="1" applyBorder="1" applyAlignment="1" applyProtection="1">
      <alignment horizontal="right"/>
      <protection/>
    </xf>
    <xf numFmtId="177" fontId="0" fillId="0" borderId="12" xfId="36" applyNumberFormat="1" applyFont="1" applyFill="1" applyBorder="1" applyAlignment="1" applyProtection="1">
      <alignment horizontal="right"/>
      <protection/>
    </xf>
    <xf numFmtId="178" fontId="0" fillId="0" borderId="12" xfId="36" applyNumberFormat="1" applyFont="1" applyFill="1" applyBorder="1" applyAlignment="1" applyProtection="1">
      <alignment horizontal="right"/>
      <protection/>
    </xf>
    <xf numFmtId="178" fontId="3" fillId="0" borderId="12" xfId="36" applyNumberFormat="1" applyFont="1" applyFill="1" applyBorder="1" applyAlignment="1" applyProtection="1">
      <alignment horizontal="right"/>
      <protection/>
    </xf>
    <xf numFmtId="49" fontId="2" fillId="0" borderId="15" xfId="0" applyNumberFormat="1" applyFont="1" applyFill="1" applyBorder="1" applyAlignment="1">
      <alignment horizontal="right"/>
    </xf>
    <xf numFmtId="49" fontId="0" fillId="0" borderId="14" xfId="0" applyNumberFormat="1" applyFont="1" applyFill="1" applyBorder="1" applyAlignment="1">
      <alignment horizontal="left"/>
    </xf>
    <xf numFmtId="177" fontId="0" fillId="0" borderId="0" xfId="0" applyNumberFormat="1" applyFont="1" applyFill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20" xfId="33" applyFont="1" applyFill="1" applyBorder="1" applyAlignment="1">
      <alignment horizontal="center" vertical="center" wrapText="1"/>
      <protection/>
    </xf>
    <xf numFmtId="176" fontId="0" fillId="0" borderId="15" xfId="35" applyNumberFormat="1" applyFont="1" applyFill="1" applyBorder="1" applyAlignment="1" applyProtection="1">
      <alignment horizontal="right"/>
      <protection/>
    </xf>
    <xf numFmtId="176" fontId="0" fillId="0" borderId="15" xfId="35" applyNumberFormat="1" applyFont="1" applyFill="1" applyBorder="1" applyAlignment="1" applyProtection="1">
      <alignment horizontal="right"/>
      <protection/>
    </xf>
    <xf numFmtId="176" fontId="3" fillId="0" borderId="15" xfId="35" applyNumberFormat="1" applyFont="1" applyFill="1" applyBorder="1" applyAlignment="1" applyProtection="1">
      <alignment horizontal="right"/>
      <protection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left"/>
    </xf>
    <xf numFmtId="49" fontId="2" fillId="0" borderId="19" xfId="0" applyNumberFormat="1" applyFont="1" applyFill="1" applyBorder="1" applyAlignment="1">
      <alignment horizontal="center" vertical="center" wrapText="1"/>
    </xf>
    <xf numFmtId="177" fontId="3" fillId="0" borderId="2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千分位[0] 2" xfId="36"/>
    <cellStyle name="千分位[0] 3" xfId="37"/>
    <cellStyle name="千分位[0] 4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PageLayoutView="0" workbookViewId="0" topLeftCell="A1">
      <selection activeCell="A1" sqref="A1:N1"/>
    </sheetView>
  </sheetViews>
  <sheetFormatPr defaultColWidth="9.33203125" defaultRowHeight="12"/>
  <cols>
    <col min="1" max="1" width="18.66015625" style="5" customWidth="1"/>
    <col min="2" max="2" width="9.66015625" style="5" customWidth="1"/>
    <col min="3" max="3" width="14.33203125" style="5" customWidth="1"/>
    <col min="4" max="4" width="12" style="5" customWidth="1"/>
    <col min="5" max="5" width="11.5" style="5" customWidth="1"/>
    <col min="6" max="6" width="15.16015625" style="5" customWidth="1"/>
    <col min="7" max="7" width="12.66015625" style="5" customWidth="1"/>
    <col min="8" max="8" width="18.5" style="5" customWidth="1"/>
    <col min="9" max="9" width="14" style="5" customWidth="1"/>
    <col min="10" max="10" width="16.16015625" style="5" customWidth="1"/>
    <col min="11" max="11" width="12.66015625" style="5" customWidth="1"/>
    <col min="12" max="14" width="11.66015625" style="5" customWidth="1"/>
    <col min="15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79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70"/>
      <c r="N3" s="70"/>
      <c r="O3" s="2"/>
    </row>
    <row r="4" spans="1:16" s="43" customFormat="1" ht="86.25" customHeight="1">
      <c r="A4" s="68" t="s">
        <v>163</v>
      </c>
      <c r="B4" s="3" t="s">
        <v>1</v>
      </c>
      <c r="C4" s="38" t="s">
        <v>134</v>
      </c>
      <c r="D4" s="38" t="s">
        <v>135</v>
      </c>
      <c r="E4" s="38" t="s">
        <v>87</v>
      </c>
      <c r="F4" s="38" t="s">
        <v>2</v>
      </c>
      <c r="G4" s="38" t="s">
        <v>88</v>
      </c>
      <c r="H4" s="39" t="s">
        <v>194</v>
      </c>
      <c r="I4" s="38" t="s">
        <v>140</v>
      </c>
      <c r="J4" s="38" t="s">
        <v>141</v>
      </c>
      <c r="K4" s="38" t="s">
        <v>89</v>
      </c>
      <c r="L4" s="38" t="s">
        <v>192</v>
      </c>
      <c r="M4" s="38" t="s">
        <v>3</v>
      </c>
      <c r="N4" s="38" t="s">
        <v>145</v>
      </c>
      <c r="O4" s="38" t="s">
        <v>146</v>
      </c>
      <c r="P4" s="56" t="s">
        <v>4</v>
      </c>
    </row>
    <row r="5" spans="1:16" s="43" customFormat="1" ht="58.5" customHeight="1">
      <c r="A5" s="69"/>
      <c r="B5" s="40" t="s">
        <v>0</v>
      </c>
      <c r="C5" s="41" t="s">
        <v>91</v>
      </c>
      <c r="D5" s="41" t="s">
        <v>92</v>
      </c>
      <c r="E5" s="41" t="s">
        <v>151</v>
      </c>
      <c r="F5" s="41" t="s">
        <v>94</v>
      </c>
      <c r="G5" s="41" t="s">
        <v>95</v>
      </c>
      <c r="H5" s="41" t="s">
        <v>96</v>
      </c>
      <c r="I5" s="41" t="s">
        <v>97</v>
      </c>
      <c r="J5" s="41" t="s">
        <v>98</v>
      </c>
      <c r="K5" s="41" t="s">
        <v>99</v>
      </c>
      <c r="L5" s="41" t="s">
        <v>100</v>
      </c>
      <c r="M5" s="41" t="s">
        <v>75</v>
      </c>
      <c r="N5" s="41" t="s">
        <v>101</v>
      </c>
      <c r="O5" s="41" t="s">
        <v>102</v>
      </c>
      <c r="P5" s="45" t="s">
        <v>76</v>
      </c>
    </row>
    <row r="6" spans="1:17" ht="12">
      <c r="A6" s="55" t="str">
        <f>' 2001'!A6</f>
        <v>九　十年 2001</v>
      </c>
      <c r="B6" s="11">
        <f>' 2001'!C6</f>
        <v>107164</v>
      </c>
      <c r="C6" s="11">
        <f>' 2001'!D6</f>
        <v>1911</v>
      </c>
      <c r="D6" s="11">
        <f>' 2001'!E6</f>
        <v>6077</v>
      </c>
      <c r="E6" s="11">
        <f>' 2001'!F6</f>
        <v>117</v>
      </c>
      <c r="F6" s="11">
        <f>' 2001'!G6</f>
        <v>9610</v>
      </c>
      <c r="G6" s="11">
        <f>' 2001'!H6</f>
        <v>5530</v>
      </c>
      <c r="H6" s="11">
        <f>' 2001'!I6</f>
        <v>9978</v>
      </c>
      <c r="I6" s="11">
        <f>' 2001'!J6</f>
        <v>10059</v>
      </c>
      <c r="J6" s="11">
        <f>' 2001'!K6</f>
        <v>36056</v>
      </c>
      <c r="K6" s="11">
        <f>' 2001'!L6</f>
        <v>384</v>
      </c>
      <c r="L6" s="11">
        <f>' 2001'!M6</f>
        <v>949</v>
      </c>
      <c r="M6" s="11">
        <f>' 2001'!N6</f>
        <v>15111</v>
      </c>
      <c r="N6" s="11">
        <f>' 2001'!O6</f>
        <v>468</v>
      </c>
      <c r="O6" s="11">
        <f>' 2001'!P6</f>
        <v>2668</v>
      </c>
      <c r="P6" s="57">
        <f>' 2001'!Q6</f>
        <v>8246</v>
      </c>
      <c r="Q6" s="30"/>
    </row>
    <row r="7" spans="1:17" ht="12">
      <c r="A7" s="55" t="str">
        <f>' 2002'!A6</f>
        <v>九十一年 2002</v>
      </c>
      <c r="B7" s="11">
        <f>' 2002'!C6</f>
        <v>115560</v>
      </c>
      <c r="C7" s="11">
        <f>' 2002'!D6</f>
        <v>1795</v>
      </c>
      <c r="D7" s="11">
        <f>' 2002'!E6</f>
        <v>6780</v>
      </c>
      <c r="E7" s="11">
        <f>' 2002'!F6</f>
        <v>114</v>
      </c>
      <c r="F7" s="11">
        <f>' 2002'!G6</f>
        <v>11925</v>
      </c>
      <c r="G7" s="11">
        <f>' 2002'!H6</f>
        <v>5551</v>
      </c>
      <c r="H7" s="11">
        <f>' 2002'!I6</f>
        <v>10105</v>
      </c>
      <c r="I7" s="11">
        <f>' 2002'!J6</f>
        <v>11347</v>
      </c>
      <c r="J7" s="11">
        <f>' 2002'!K6</f>
        <v>40771</v>
      </c>
      <c r="K7" s="11">
        <f>' 2002'!L6</f>
        <v>442</v>
      </c>
      <c r="L7" s="11">
        <f>' 2002'!M6</f>
        <v>988</v>
      </c>
      <c r="M7" s="11">
        <f>' 2002'!N6</f>
        <v>15900</v>
      </c>
      <c r="N7" s="11">
        <f>' 2002'!O6</f>
        <v>324</v>
      </c>
      <c r="O7" s="11">
        <f>' 2002'!P6</f>
        <v>2758</v>
      </c>
      <c r="P7" s="57">
        <f>' 2002'!Q6</f>
        <v>6760</v>
      </c>
      <c r="Q7" s="30"/>
    </row>
    <row r="8" spans="1:17" ht="12">
      <c r="A8" s="55" t="str">
        <f>' 2003'!A6</f>
        <v>九十二年 2003</v>
      </c>
      <c r="B8" s="11">
        <f>' 2003'!C6</f>
        <v>122814</v>
      </c>
      <c r="C8" s="11">
        <f>' 2003'!D6</f>
        <v>1471</v>
      </c>
      <c r="D8" s="11">
        <f>' 2003'!E6</f>
        <v>6582</v>
      </c>
      <c r="E8" s="11">
        <f>' 2003'!F6</f>
        <v>132</v>
      </c>
      <c r="F8" s="11">
        <f>' 2003'!G6</f>
        <v>12903</v>
      </c>
      <c r="G8" s="11">
        <f>' 2003'!H6</f>
        <v>5613</v>
      </c>
      <c r="H8" s="11">
        <f>' 2003'!I6</f>
        <v>10423</v>
      </c>
      <c r="I8" s="11">
        <f>' 2003'!J6</f>
        <v>14009</v>
      </c>
      <c r="J8" s="11">
        <f>' 2003'!K6</f>
        <v>39549</v>
      </c>
      <c r="K8" s="11">
        <f>' 2003'!L6</f>
        <v>482</v>
      </c>
      <c r="L8" s="11">
        <f>' 2003'!M6</f>
        <v>1126</v>
      </c>
      <c r="M8" s="11">
        <f>' 2003'!N6</f>
        <v>17423</v>
      </c>
      <c r="N8" s="11">
        <f>' 2003'!O6</f>
        <v>511</v>
      </c>
      <c r="O8" s="11">
        <f>' 2003'!P6</f>
        <v>3042</v>
      </c>
      <c r="P8" s="57">
        <f>' 2003'!Q6</f>
        <v>9548</v>
      </c>
      <c r="Q8" s="30"/>
    </row>
    <row r="9" spans="1:17" ht="12">
      <c r="A9" s="55" t="str">
        <f>' 2004'!A6</f>
        <v>九十三年 2004</v>
      </c>
      <c r="B9" s="11">
        <f>' 2004'!C6</f>
        <v>129406</v>
      </c>
      <c r="C9" s="11">
        <f>' 2004'!D6</f>
        <v>1512</v>
      </c>
      <c r="D9" s="11">
        <f>' 2004'!E6</f>
        <v>6947</v>
      </c>
      <c r="E9" s="11">
        <f>' 2004'!F6</f>
        <v>154</v>
      </c>
      <c r="F9" s="11">
        <f>' 2004'!G6</f>
        <v>13788</v>
      </c>
      <c r="G9" s="11">
        <f>' 2004'!H6</f>
        <v>6579</v>
      </c>
      <c r="H9" s="11">
        <f>' 2004'!I6</f>
        <v>10597</v>
      </c>
      <c r="I9" s="11">
        <f>' 2004'!J6</f>
        <v>15291</v>
      </c>
      <c r="J9" s="11">
        <f>' 2004'!K6</f>
        <v>43266</v>
      </c>
      <c r="K9" s="11">
        <f>' 2004'!L6</f>
        <v>488</v>
      </c>
      <c r="L9" s="11">
        <f>' 2004'!M6</f>
        <v>1176</v>
      </c>
      <c r="M9" s="11">
        <f>' 2004'!N6</f>
        <v>18190</v>
      </c>
      <c r="N9" s="11">
        <f>' 2004'!O6</f>
        <v>496</v>
      </c>
      <c r="O9" s="11">
        <f>' 2004'!P6</f>
        <v>2889</v>
      </c>
      <c r="P9" s="57">
        <f>' 2004'!Q6</f>
        <v>8033</v>
      </c>
      <c r="Q9" s="30"/>
    </row>
    <row r="10" spans="1:17" ht="12">
      <c r="A10" s="55" t="str">
        <f>' 2005'!A6</f>
        <v>九十四年 2005</v>
      </c>
      <c r="B10" s="11">
        <f>' 2005'!C6</f>
        <v>140688</v>
      </c>
      <c r="C10" s="11">
        <f>' 2005'!D6</f>
        <v>1366</v>
      </c>
      <c r="D10" s="11">
        <f>' 2005'!E6</f>
        <v>7679</v>
      </c>
      <c r="E10" s="11">
        <f>' 2005'!F6</f>
        <v>99</v>
      </c>
      <c r="F10" s="11">
        <f>' 2005'!G6</f>
        <v>16192</v>
      </c>
      <c r="G10" s="11">
        <f>' 2005'!H6</f>
        <v>7204</v>
      </c>
      <c r="H10" s="11">
        <f>' 2005'!I6</f>
        <v>10905</v>
      </c>
      <c r="I10" s="11">
        <f>' 2005'!J6</f>
        <v>17308</v>
      </c>
      <c r="J10" s="11">
        <f>' 2005'!K6</f>
        <v>46514</v>
      </c>
      <c r="K10" s="11">
        <f>' 2005'!L6</f>
        <v>507</v>
      </c>
      <c r="L10" s="11">
        <f>' 2005'!M6</f>
        <v>1286</v>
      </c>
      <c r="M10" s="11">
        <f>' 2005'!N6</f>
        <v>17911</v>
      </c>
      <c r="N10" s="11">
        <f>' 2005'!O6</f>
        <v>514</v>
      </c>
      <c r="O10" s="11">
        <f>' 2005'!P6</f>
        <v>2919</v>
      </c>
      <c r="P10" s="57">
        <f>' 2005'!Q6</f>
        <v>10284</v>
      </c>
      <c r="Q10" s="30"/>
    </row>
    <row r="11" spans="1:17" ht="12">
      <c r="A11" s="55" t="s">
        <v>81</v>
      </c>
      <c r="B11" s="11">
        <f>'2006'!C6</f>
        <v>141074</v>
      </c>
      <c r="C11" s="11">
        <f>'2006'!D6</f>
        <v>1153</v>
      </c>
      <c r="D11" s="11">
        <f>'2006'!E6</f>
        <v>7548</v>
      </c>
      <c r="E11" s="11">
        <f>'2006'!F6</f>
        <v>132</v>
      </c>
      <c r="F11" s="11">
        <f>'2006'!G6</f>
        <v>14849</v>
      </c>
      <c r="G11" s="11">
        <f>'2006'!H6</f>
        <v>6609</v>
      </c>
      <c r="H11" s="11">
        <f>'2006'!I6</f>
        <v>10707</v>
      </c>
      <c r="I11" s="11">
        <f>'2006'!J6</f>
        <v>18197</v>
      </c>
      <c r="J11" s="11">
        <f>'2006'!K6</f>
        <v>49108</v>
      </c>
      <c r="K11" s="11">
        <f>'2006'!L6</f>
        <v>570</v>
      </c>
      <c r="L11" s="11">
        <f>'2006'!M6</f>
        <v>1272</v>
      </c>
      <c r="M11" s="11">
        <f>'2006'!N6</f>
        <v>19040</v>
      </c>
      <c r="N11" s="11">
        <f>'2006'!O6</f>
        <v>542</v>
      </c>
      <c r="O11" s="11">
        <f>'2006'!P6</f>
        <v>2581</v>
      </c>
      <c r="P11" s="57">
        <f>'2006'!Q6</f>
        <v>8766</v>
      </c>
      <c r="Q11" s="30"/>
    </row>
    <row r="12" spans="1:17" ht="12">
      <c r="A12" s="55" t="s">
        <v>83</v>
      </c>
      <c r="B12" s="11">
        <f>'2007'!C6</f>
        <v>156209</v>
      </c>
      <c r="C12" s="11">
        <f>'2007'!D6</f>
        <v>1050</v>
      </c>
      <c r="D12" s="11">
        <f>'2007'!E6</f>
        <v>7028</v>
      </c>
      <c r="E12" s="11">
        <f>'2007'!F6</f>
        <v>139</v>
      </c>
      <c r="F12" s="11">
        <f>'2007'!G6</f>
        <v>14958</v>
      </c>
      <c r="G12" s="11">
        <f>'2007'!H6</f>
        <v>7085</v>
      </c>
      <c r="H12" s="11">
        <f>'2007'!I6</f>
        <v>10910</v>
      </c>
      <c r="I12" s="11">
        <f>'2007'!J6</f>
        <v>19610</v>
      </c>
      <c r="J12" s="11">
        <f>'2007'!K6</f>
        <v>55927</v>
      </c>
      <c r="K12" s="11">
        <f>'2007'!L6</f>
        <v>604</v>
      </c>
      <c r="L12" s="11">
        <f>'2007'!M6</f>
        <v>1329</v>
      </c>
      <c r="M12" s="11">
        <f>'2007'!N6</f>
        <v>22082</v>
      </c>
      <c r="N12" s="11">
        <f>'2007'!O6</f>
        <v>533</v>
      </c>
      <c r="O12" s="11">
        <f>'2007'!P6</f>
        <v>2904</v>
      </c>
      <c r="P12" s="57">
        <f>'2007'!Q6</f>
        <v>12050</v>
      </c>
      <c r="Q12" s="30"/>
    </row>
    <row r="13" spans="1:17" ht="12">
      <c r="A13" s="55" t="s">
        <v>84</v>
      </c>
      <c r="B13" s="11">
        <f>'2008'!C6</f>
        <v>163700</v>
      </c>
      <c r="C13" s="11">
        <f>'2008'!D6</f>
        <v>1028</v>
      </c>
      <c r="D13" s="11">
        <f>'2008'!E6</f>
        <v>7166</v>
      </c>
      <c r="E13" s="11">
        <f>'2008'!F6</f>
        <v>111</v>
      </c>
      <c r="F13" s="11">
        <f>'2008'!G6</f>
        <v>15076</v>
      </c>
      <c r="G13" s="11">
        <f>'2008'!H6</f>
        <v>7132</v>
      </c>
      <c r="H13" s="11">
        <f>'2008'!I6</f>
        <v>10769</v>
      </c>
      <c r="I13" s="11">
        <f>'2008'!J6</f>
        <v>20261</v>
      </c>
      <c r="J13" s="11">
        <f>'2008'!K6</f>
        <v>60286</v>
      </c>
      <c r="K13" s="11">
        <f>'2008'!L6</f>
        <v>633</v>
      </c>
      <c r="L13" s="11">
        <f>'2008'!M6</f>
        <v>1388</v>
      </c>
      <c r="M13" s="11">
        <f>'2008'!N6</f>
        <v>22923</v>
      </c>
      <c r="N13" s="11">
        <f>'2008'!O6</f>
        <v>589</v>
      </c>
      <c r="O13" s="11">
        <f>'2008'!P6</f>
        <v>2904</v>
      </c>
      <c r="P13" s="57">
        <f>'2008'!Q6</f>
        <v>13434</v>
      </c>
      <c r="Q13" s="30"/>
    </row>
    <row r="14" spans="1:17" s="35" customFormat="1" ht="12">
      <c r="A14" s="55" t="s">
        <v>122</v>
      </c>
      <c r="B14" s="33">
        <f>'2009'!C6</f>
        <v>168270</v>
      </c>
      <c r="C14" s="33">
        <f>'2009'!D6</f>
        <v>853</v>
      </c>
      <c r="D14" s="33">
        <f>'2009'!E6</f>
        <v>7364</v>
      </c>
      <c r="E14" s="33">
        <f>'2009'!F6</f>
        <v>100</v>
      </c>
      <c r="F14" s="33">
        <f>'2009'!G6</f>
        <v>15649</v>
      </c>
      <c r="G14" s="33">
        <f>'2009'!H6</f>
        <v>6666</v>
      </c>
      <c r="H14" s="33">
        <f>'2009'!I6</f>
        <v>11486</v>
      </c>
      <c r="I14" s="33">
        <f>'2009'!J6</f>
        <v>21568</v>
      </c>
      <c r="J14" s="33">
        <f>'2009'!K6</f>
        <v>60404</v>
      </c>
      <c r="K14" s="33">
        <f>'2009'!L6</f>
        <v>681</v>
      </c>
      <c r="L14" s="33">
        <f>'2009'!M6</f>
        <v>1503</v>
      </c>
      <c r="M14" s="33">
        <f>'2009'!N6</f>
        <v>25847</v>
      </c>
      <c r="N14" s="33">
        <f>'2009'!O6</f>
        <v>615</v>
      </c>
      <c r="O14" s="33">
        <f>'2009'!P6</f>
        <v>6992</v>
      </c>
      <c r="P14" s="58">
        <f>'2009'!Q6</f>
        <v>8542</v>
      </c>
      <c r="Q14" s="34"/>
    </row>
    <row r="15" spans="1:17" s="35" customFormat="1" ht="12">
      <c r="A15" s="55" t="s">
        <v>124</v>
      </c>
      <c r="B15" s="33">
        <f>'2010'!C6</f>
        <v>172786</v>
      </c>
      <c r="C15" s="33">
        <f>'2010'!D6</f>
        <v>844</v>
      </c>
      <c r="D15" s="33">
        <f>'2010'!E6</f>
        <v>7399</v>
      </c>
      <c r="E15" s="33">
        <f>'2010'!F6</f>
        <v>90</v>
      </c>
      <c r="F15" s="33">
        <f>'2010'!G6</f>
        <v>15704</v>
      </c>
      <c r="G15" s="33">
        <f>'2010'!H6</f>
        <v>6577</v>
      </c>
      <c r="H15" s="33">
        <f>'2010'!I6</f>
        <v>11439</v>
      </c>
      <c r="I15" s="33">
        <f>'2010'!J6</f>
        <v>21629</v>
      </c>
      <c r="J15" s="33">
        <f>'2010'!K6</f>
        <v>63649</v>
      </c>
      <c r="K15" s="33">
        <f>'2010'!L6</f>
        <v>711</v>
      </c>
      <c r="L15" s="33">
        <f>'2010'!M6</f>
        <v>1752</v>
      </c>
      <c r="M15" s="33">
        <f>'2010'!N6</f>
        <v>26840</v>
      </c>
      <c r="N15" s="33">
        <f>'2010'!O6</f>
        <v>664</v>
      </c>
      <c r="O15" s="33">
        <f>'2010'!P6</f>
        <v>6924</v>
      </c>
      <c r="P15" s="58">
        <f>'2010'!Q6</f>
        <v>8564</v>
      </c>
      <c r="Q15" s="34"/>
    </row>
    <row r="16" spans="1:17" s="35" customFormat="1" ht="12">
      <c r="A16" s="55" t="s">
        <v>130</v>
      </c>
      <c r="B16" s="33">
        <f>'2011'!C6</f>
        <v>185003</v>
      </c>
      <c r="C16" s="33">
        <f>'2011'!D6</f>
        <v>827</v>
      </c>
      <c r="D16" s="33">
        <f>'2011'!E6</f>
        <v>8250</v>
      </c>
      <c r="E16" s="33">
        <f>'2011'!F6</f>
        <v>100</v>
      </c>
      <c r="F16" s="33">
        <f>'2011'!G6</f>
        <v>16497</v>
      </c>
      <c r="G16" s="33">
        <f>'2011'!H6</f>
        <v>7074</v>
      </c>
      <c r="H16" s="33">
        <f>'2011'!I6</f>
        <v>11672</v>
      </c>
      <c r="I16" s="33">
        <f>'2011'!J6</f>
        <v>22101</v>
      </c>
      <c r="J16" s="33">
        <f>'2011'!K6</f>
        <v>68079</v>
      </c>
      <c r="K16" s="33">
        <f>'2011'!L6</f>
        <v>819</v>
      </c>
      <c r="L16" s="33">
        <f>'2011'!M6</f>
        <v>1860</v>
      </c>
      <c r="M16" s="33">
        <f>'2011'!N6</f>
        <v>28857</v>
      </c>
      <c r="N16" s="33">
        <f>'2011'!O6</f>
        <v>764</v>
      </c>
      <c r="O16" s="33">
        <f>'2011'!P6</f>
        <v>8778</v>
      </c>
      <c r="P16" s="58">
        <f>'2011'!Q6</f>
        <v>9325</v>
      </c>
      <c r="Q16" s="34"/>
    </row>
    <row r="17" spans="1:17" s="35" customFormat="1" ht="12">
      <c r="A17" s="55" t="s">
        <v>164</v>
      </c>
      <c r="B17" s="33">
        <f>'2012'!C6</f>
        <v>192795</v>
      </c>
      <c r="C17" s="33">
        <f>'2012'!D6</f>
        <v>774</v>
      </c>
      <c r="D17" s="33">
        <f>'2012'!E6</f>
        <v>8271</v>
      </c>
      <c r="E17" s="33">
        <f>'2012'!F6</f>
        <v>105</v>
      </c>
      <c r="F17" s="33">
        <f>'2012'!G6</f>
        <v>17064</v>
      </c>
      <c r="G17" s="33">
        <f>'2012'!H6</f>
        <v>7407</v>
      </c>
      <c r="H17" s="33">
        <f>'2012'!I6</f>
        <v>11602</v>
      </c>
      <c r="I17" s="33">
        <f>'2012'!J6</f>
        <v>22879</v>
      </c>
      <c r="J17" s="33">
        <f>'2012'!K6</f>
        <v>70794</v>
      </c>
      <c r="K17" s="33">
        <f>'2012'!L6</f>
        <v>885</v>
      </c>
      <c r="L17" s="33">
        <f>'2012'!M6</f>
        <v>2379</v>
      </c>
      <c r="M17" s="33">
        <f>'2012'!N6</f>
        <v>30373</v>
      </c>
      <c r="N17" s="33">
        <f>'2012'!O6</f>
        <v>747</v>
      </c>
      <c r="O17" s="33">
        <f>'2012'!P6</f>
        <v>8043</v>
      </c>
      <c r="P17" s="58">
        <f>'2012'!Q6</f>
        <v>11472</v>
      </c>
      <c r="Q17" s="34"/>
    </row>
    <row r="18" spans="1:17" s="35" customFormat="1" ht="12">
      <c r="A18" s="55" t="s">
        <v>166</v>
      </c>
      <c r="B18" s="33">
        <f>'2013'!C6</f>
        <v>197984</v>
      </c>
      <c r="C18" s="33">
        <f>'2013'!D6</f>
        <v>731</v>
      </c>
      <c r="D18" s="33">
        <f>'2013'!E6</f>
        <v>8121</v>
      </c>
      <c r="E18" s="33">
        <f>'2013'!F6</f>
        <v>104</v>
      </c>
      <c r="F18" s="33">
        <f>'2013'!G6</f>
        <v>17510</v>
      </c>
      <c r="G18" s="33">
        <f>'2013'!H6</f>
        <v>7226</v>
      </c>
      <c r="H18" s="33">
        <f>'2013'!I6</f>
        <v>10804</v>
      </c>
      <c r="I18" s="33">
        <f>'2013'!J6</f>
        <v>22992</v>
      </c>
      <c r="J18" s="33">
        <f>'2013'!K6</f>
        <v>75789</v>
      </c>
      <c r="K18" s="33">
        <f>'2013'!L6</f>
        <v>964</v>
      </c>
      <c r="L18" s="33">
        <f>'2013'!M6</f>
        <v>2593</v>
      </c>
      <c r="M18" s="33">
        <f>'2013'!N6</f>
        <v>30111</v>
      </c>
      <c r="N18" s="33">
        <f>'2013'!O6</f>
        <v>879</v>
      </c>
      <c r="O18" s="33">
        <f>'2013'!P6</f>
        <v>8612</v>
      </c>
      <c r="P18" s="58">
        <f>'2013'!Q6</f>
        <v>11548</v>
      </c>
      <c r="Q18" s="34"/>
    </row>
    <row r="19" spans="1:17" s="35" customFormat="1" ht="12">
      <c r="A19" s="55" t="s">
        <v>185</v>
      </c>
      <c r="B19" s="33" t="str">
        <f>'2014'!C6</f>
        <v>207,756</v>
      </c>
      <c r="C19" s="33" t="str">
        <f>'2014'!D6</f>
        <v>679</v>
      </c>
      <c r="D19" s="33" t="str">
        <f>'2014'!E6</f>
        <v>7,843</v>
      </c>
      <c r="E19" s="33" t="str">
        <f>'2014'!F6</f>
        <v>109</v>
      </c>
      <c r="F19" s="33" t="str">
        <f>'2014'!G6</f>
        <v>17,896</v>
      </c>
      <c r="G19" s="33" t="str">
        <f>'2014'!H6</f>
        <v>7,323</v>
      </c>
      <c r="H19" s="33" t="str">
        <f>'2014'!I6</f>
        <v>10,800</v>
      </c>
      <c r="I19" s="33" t="str">
        <f>'2014'!J6</f>
        <v>23,262</v>
      </c>
      <c r="J19" s="33" t="str">
        <f>'2014'!K6</f>
        <v>80,374</v>
      </c>
      <c r="K19" s="33" t="str">
        <f>'2014'!L6</f>
        <v>983</v>
      </c>
      <c r="L19" s="33" t="str">
        <f>'2014'!M6</f>
        <v>2,702</v>
      </c>
      <c r="M19" s="33" t="str">
        <f>'2014'!N6</f>
        <v>32,937</v>
      </c>
      <c r="N19" s="33" t="str">
        <f>'2014'!O6</f>
        <v>959</v>
      </c>
      <c r="O19" s="33" t="str">
        <f>'2014'!P6</f>
        <v>8,742</v>
      </c>
      <c r="P19" s="58" t="str">
        <f>'2014'!Q6</f>
        <v>13,147</v>
      </c>
      <c r="Q19" s="34"/>
    </row>
    <row r="20" spans="1:17" ht="12">
      <c r="A20" s="55" t="s">
        <v>193</v>
      </c>
      <c r="B20" s="33">
        <f>'2015'!C6</f>
        <v>211200</v>
      </c>
      <c r="C20" s="33">
        <f>'2015'!D6</f>
        <v>658</v>
      </c>
      <c r="D20" s="33">
        <f>'2015'!E6</f>
        <v>7691</v>
      </c>
      <c r="E20" s="33">
        <f>'2015'!F6</f>
        <v>118</v>
      </c>
      <c r="F20" s="33">
        <f>'2015'!G6</f>
        <v>18182</v>
      </c>
      <c r="G20" s="33">
        <f>'2015'!H6</f>
        <v>7400</v>
      </c>
      <c r="H20" s="33">
        <f>'2015'!I6</f>
        <v>10851</v>
      </c>
      <c r="I20" s="33">
        <f>'2015'!J6</f>
        <v>22772</v>
      </c>
      <c r="J20" s="33">
        <f>'2015'!K6</f>
        <v>83865</v>
      </c>
      <c r="K20" s="33">
        <f>'2015'!L6</f>
        <v>1018</v>
      </c>
      <c r="L20" s="33">
        <f>'2015'!M6</f>
        <v>2730</v>
      </c>
      <c r="M20" s="33">
        <f>'2015'!N6</f>
        <v>33957</v>
      </c>
      <c r="N20" s="33">
        <f>'2015'!O6</f>
        <v>889</v>
      </c>
      <c r="O20" s="33">
        <f>'2015'!P6</f>
        <v>8524</v>
      </c>
      <c r="P20" s="58">
        <f>'2015'!Q6</f>
        <v>12545</v>
      </c>
      <c r="Q20" s="30"/>
    </row>
    <row r="21" spans="1:17" ht="12">
      <c r="A21" s="55" t="s">
        <v>195</v>
      </c>
      <c r="B21" s="33">
        <v>212618</v>
      </c>
      <c r="C21" s="33">
        <v>641</v>
      </c>
      <c r="D21" s="33">
        <v>7482</v>
      </c>
      <c r="E21" s="33">
        <v>129</v>
      </c>
      <c r="F21" s="33">
        <v>18243</v>
      </c>
      <c r="G21" s="33">
        <v>7355</v>
      </c>
      <c r="H21" s="33">
        <v>10921</v>
      </c>
      <c r="I21" s="33">
        <v>22353</v>
      </c>
      <c r="J21" s="33">
        <v>85327</v>
      </c>
      <c r="K21" s="33">
        <v>1046</v>
      </c>
      <c r="L21" s="33">
        <v>2743</v>
      </c>
      <c r="M21" s="33">
        <v>34049</v>
      </c>
      <c r="N21" s="33">
        <v>926</v>
      </c>
      <c r="O21" s="33">
        <v>8648</v>
      </c>
      <c r="P21" s="58">
        <v>12755</v>
      </c>
      <c r="Q21" s="30"/>
    </row>
    <row r="22" spans="1:17" ht="12">
      <c r="A22" s="55" t="s">
        <v>197</v>
      </c>
      <c r="B22" s="33">
        <f>'2017'!C6</f>
        <v>217989</v>
      </c>
      <c r="C22" s="33">
        <f>'2017'!D6</f>
        <v>632</v>
      </c>
      <c r="D22" s="33">
        <f>'2017'!E6</f>
        <v>7414</v>
      </c>
      <c r="E22" s="33">
        <f>'2017'!F6</f>
        <v>131</v>
      </c>
      <c r="F22" s="33">
        <f>'2017'!G6</f>
        <v>18681</v>
      </c>
      <c r="G22" s="33">
        <f>'2017'!H6</f>
        <v>7735</v>
      </c>
      <c r="H22" s="33">
        <f>'2017'!I6</f>
        <v>11412</v>
      </c>
      <c r="I22" s="33">
        <f>'2017'!J6</f>
        <v>22752</v>
      </c>
      <c r="J22" s="33">
        <f>'2017'!K6</f>
        <v>87826</v>
      </c>
      <c r="K22" s="33">
        <f>'2017'!L6</f>
        <v>1083</v>
      </c>
      <c r="L22" s="33">
        <f>'2017'!M6</f>
        <v>2896</v>
      </c>
      <c r="M22" s="33">
        <f>'2017'!N6</f>
        <v>35743</v>
      </c>
      <c r="N22" s="33">
        <f>'2017'!O6</f>
        <v>967</v>
      </c>
      <c r="O22" s="33">
        <f>'2017'!P6</f>
        <v>9098</v>
      </c>
      <c r="P22" s="58">
        <f>'2017'!Q6</f>
        <v>11619</v>
      </c>
      <c r="Q22" s="30"/>
    </row>
    <row r="23" spans="1:17" s="35" customFormat="1" ht="12">
      <c r="A23" s="55" t="s">
        <v>201</v>
      </c>
      <c r="B23" s="33">
        <f>'2018'!C6</f>
        <v>225835</v>
      </c>
      <c r="C23" s="33">
        <f>'2018'!D6</f>
        <v>629</v>
      </c>
      <c r="D23" s="33">
        <f>'2018'!E6</f>
        <v>7425</v>
      </c>
      <c r="E23" s="33">
        <f>'2018'!F6</f>
        <v>135</v>
      </c>
      <c r="F23" s="33">
        <f>'2018'!G6</f>
        <v>19059</v>
      </c>
      <c r="G23" s="33">
        <f>'2018'!H6</f>
        <v>8263</v>
      </c>
      <c r="H23" s="33">
        <f>'2018'!I6</f>
        <v>11683</v>
      </c>
      <c r="I23" s="33">
        <f>'2018'!J6</f>
        <v>22646</v>
      </c>
      <c r="J23" s="33">
        <f>'2018'!K6</f>
        <v>91551</v>
      </c>
      <c r="K23" s="33">
        <f>'2018'!L6</f>
        <v>1097</v>
      </c>
      <c r="L23" s="33">
        <f>'2018'!M6</f>
        <v>3243</v>
      </c>
      <c r="M23" s="33">
        <f>'2018'!N6</f>
        <v>37517</v>
      </c>
      <c r="N23" s="33">
        <f>'2018'!O6</f>
        <v>1025</v>
      </c>
      <c r="O23" s="33">
        <f>'2018'!P6</f>
        <v>9084</v>
      </c>
      <c r="P23" s="58">
        <f>'2018'!Q6</f>
        <v>12478</v>
      </c>
      <c r="Q23" s="34"/>
    </row>
    <row r="24" spans="1:17" ht="12">
      <c r="A24" s="54" t="s">
        <v>205</v>
      </c>
      <c r="B24" s="12">
        <f>'2019'!C6</f>
        <v>231046</v>
      </c>
      <c r="C24" s="12">
        <f>'2019'!D6</f>
        <v>604</v>
      </c>
      <c r="D24" s="12">
        <f>'2019'!E6</f>
        <v>7287</v>
      </c>
      <c r="E24" s="12">
        <f>'2019'!F6</f>
        <v>138</v>
      </c>
      <c r="F24" s="12">
        <f>'2019'!G6</f>
        <v>19318</v>
      </c>
      <c r="G24" s="12">
        <f>'2019'!H6</f>
        <v>8412</v>
      </c>
      <c r="H24" s="12">
        <f>'2019'!I6</f>
        <v>12404</v>
      </c>
      <c r="I24" s="12">
        <f>'2019'!J6</f>
        <v>22985</v>
      </c>
      <c r="J24" s="12">
        <f>'2019'!K6</f>
        <v>92610</v>
      </c>
      <c r="K24" s="12">
        <f>'2019'!L6</f>
        <v>1147</v>
      </c>
      <c r="L24" s="12">
        <f>'2019'!M6</f>
        <v>3380</v>
      </c>
      <c r="M24" s="12">
        <f>'2019'!N6</f>
        <v>38989</v>
      </c>
      <c r="N24" s="12">
        <f>'2019'!O6</f>
        <v>1104</v>
      </c>
      <c r="O24" s="12">
        <f>'2019'!P6</f>
        <v>10201</v>
      </c>
      <c r="P24" s="59">
        <f>'2019'!Q6</f>
        <v>12467</v>
      </c>
      <c r="Q24" s="30"/>
    </row>
    <row r="25" spans="1:14" ht="12" customHeight="1">
      <c r="A25" s="60" t="str">
        <f>' 2001'!A40</f>
        <v>資料來源：本部消防署。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</row>
    <row r="26" spans="1:14" ht="12">
      <c r="A26" s="64" t="str">
        <f>' 2001'!A41</f>
        <v>Source : National Fire Agency, MOI.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</row>
    <row r="27" spans="1:14" ht="12">
      <c r="A27" s="60" t="s">
        <v>167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2">
      <c r="A28" s="62" t="s">
        <v>168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</row>
    <row r="31" ht="12">
      <c r="A31" s="46" t="s">
        <v>204</v>
      </c>
    </row>
  </sheetData>
  <sheetProtection/>
  <mergeCells count="8">
    <mergeCell ref="A27:N27"/>
    <mergeCell ref="A28:N28"/>
    <mergeCell ref="A26:N26"/>
    <mergeCell ref="A2:N2"/>
    <mergeCell ref="A1:N1"/>
    <mergeCell ref="A25:N25"/>
    <mergeCell ref="A4:A5"/>
    <mergeCell ref="M3:N3"/>
  </mergeCells>
  <printOptions horizontalCentered="1"/>
  <pageMargins left="0.2362204724409449" right="0.2362204724409449" top="0.3937007874015748" bottom="0.2755905511811024" header="0.31496062992125984" footer="0.2362204724409449"/>
  <pageSetup fitToHeight="1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125</v>
      </c>
      <c r="B6" s="76"/>
      <c r="C6" s="32">
        <v>185003</v>
      </c>
      <c r="D6" s="31">
        <v>827</v>
      </c>
      <c r="E6" s="32">
        <v>8250</v>
      </c>
      <c r="F6" s="31">
        <v>100</v>
      </c>
      <c r="G6" s="32">
        <v>16497</v>
      </c>
      <c r="H6" s="32">
        <v>7074</v>
      </c>
      <c r="I6" s="32">
        <v>11672</v>
      </c>
      <c r="J6" s="32">
        <v>22101</v>
      </c>
      <c r="K6" s="32">
        <v>68079</v>
      </c>
      <c r="L6" s="31">
        <v>819</v>
      </c>
      <c r="M6" s="32">
        <v>1860</v>
      </c>
      <c r="N6" s="32">
        <v>28857</v>
      </c>
      <c r="O6" s="31">
        <v>764</v>
      </c>
      <c r="P6" s="32">
        <v>8778</v>
      </c>
      <c r="Q6" s="32">
        <v>9325</v>
      </c>
    </row>
    <row r="7" spans="1:17" ht="12">
      <c r="A7" s="17" t="s">
        <v>126</v>
      </c>
      <c r="B7" s="8" t="s">
        <v>127</v>
      </c>
      <c r="C7" s="19">
        <v>40406</v>
      </c>
      <c r="D7" s="19">
        <v>114</v>
      </c>
      <c r="E7" s="19">
        <v>1393</v>
      </c>
      <c r="F7" s="19">
        <v>8</v>
      </c>
      <c r="G7" s="19">
        <v>2284</v>
      </c>
      <c r="H7" s="19">
        <v>1214</v>
      </c>
      <c r="I7" s="19">
        <v>2000</v>
      </c>
      <c r="J7" s="19">
        <v>3086</v>
      </c>
      <c r="K7" s="19">
        <v>20487</v>
      </c>
      <c r="L7" s="19">
        <v>144</v>
      </c>
      <c r="M7" s="19">
        <v>220</v>
      </c>
      <c r="N7" s="19">
        <v>5133</v>
      </c>
      <c r="O7" s="19">
        <v>152</v>
      </c>
      <c r="P7" s="19">
        <v>719</v>
      </c>
      <c r="Q7" s="19">
        <v>3452</v>
      </c>
    </row>
    <row r="8" spans="1:17" ht="12">
      <c r="A8" s="17" t="s">
        <v>57</v>
      </c>
      <c r="B8" s="8" t="s">
        <v>58</v>
      </c>
      <c r="C8" s="19">
        <v>26294</v>
      </c>
      <c r="D8" s="19">
        <v>157</v>
      </c>
      <c r="E8" s="19">
        <v>1387</v>
      </c>
      <c r="F8" s="19">
        <v>34</v>
      </c>
      <c r="G8" s="19">
        <v>1717</v>
      </c>
      <c r="H8" s="19">
        <v>1004</v>
      </c>
      <c r="I8" s="19">
        <v>1532</v>
      </c>
      <c r="J8" s="19">
        <v>3929</v>
      </c>
      <c r="K8" s="19">
        <v>4543</v>
      </c>
      <c r="L8" s="19">
        <v>131</v>
      </c>
      <c r="M8" s="19">
        <v>218</v>
      </c>
      <c r="N8" s="19">
        <v>9845</v>
      </c>
      <c r="O8" s="19">
        <v>295</v>
      </c>
      <c r="P8" s="19">
        <v>576</v>
      </c>
      <c r="Q8" s="19">
        <v>926</v>
      </c>
    </row>
    <row r="9" spans="1:17" ht="12">
      <c r="A9" s="17" t="s">
        <v>128</v>
      </c>
      <c r="B9" s="8" t="s">
        <v>44</v>
      </c>
      <c r="C9" s="19">
        <v>24898</v>
      </c>
      <c r="D9" s="19">
        <v>80</v>
      </c>
      <c r="E9" s="19">
        <v>765</v>
      </c>
      <c r="F9" s="19">
        <v>8</v>
      </c>
      <c r="G9" s="19">
        <v>1905</v>
      </c>
      <c r="H9" s="19">
        <v>940</v>
      </c>
      <c r="I9" s="19">
        <v>2072</v>
      </c>
      <c r="J9" s="19">
        <v>3229</v>
      </c>
      <c r="K9" s="19">
        <v>8212</v>
      </c>
      <c r="L9" s="19">
        <v>62</v>
      </c>
      <c r="M9" s="19">
        <v>227</v>
      </c>
      <c r="N9" s="19">
        <v>4955</v>
      </c>
      <c r="O9" s="19">
        <v>104</v>
      </c>
      <c r="P9" s="19">
        <v>1477</v>
      </c>
      <c r="Q9" s="19">
        <v>862</v>
      </c>
    </row>
    <row r="10" spans="1:17" ht="12">
      <c r="A10" s="17" t="s">
        <v>129</v>
      </c>
      <c r="B10" s="8" t="s">
        <v>48</v>
      </c>
      <c r="C10" s="19">
        <v>11626</v>
      </c>
      <c r="D10" s="19">
        <v>60</v>
      </c>
      <c r="E10" s="19">
        <v>583</v>
      </c>
      <c r="F10" s="19">
        <v>9</v>
      </c>
      <c r="G10" s="19">
        <v>1312</v>
      </c>
      <c r="H10" s="19">
        <v>395</v>
      </c>
      <c r="I10" s="19">
        <v>838</v>
      </c>
      <c r="J10" s="19">
        <v>1437</v>
      </c>
      <c r="K10" s="19">
        <v>4618</v>
      </c>
      <c r="L10" s="19">
        <v>53</v>
      </c>
      <c r="M10" s="19">
        <v>105</v>
      </c>
      <c r="N10" s="19">
        <v>976</v>
      </c>
      <c r="O10" s="19">
        <v>37</v>
      </c>
      <c r="P10" s="19">
        <v>917</v>
      </c>
      <c r="Q10" s="19">
        <v>286</v>
      </c>
    </row>
    <row r="11" spans="1:17" ht="12">
      <c r="A11" s="17" t="s">
        <v>59</v>
      </c>
      <c r="B11" s="8" t="s">
        <v>60</v>
      </c>
      <c r="C11" s="19">
        <v>16339</v>
      </c>
      <c r="D11" s="19">
        <v>90</v>
      </c>
      <c r="E11" s="19">
        <v>823</v>
      </c>
      <c r="F11" s="19">
        <v>12</v>
      </c>
      <c r="G11" s="19">
        <v>1687</v>
      </c>
      <c r="H11" s="19">
        <v>630</v>
      </c>
      <c r="I11" s="19">
        <v>1102</v>
      </c>
      <c r="J11" s="19">
        <v>2082</v>
      </c>
      <c r="K11" s="19">
        <v>5362</v>
      </c>
      <c r="L11" s="19">
        <v>63</v>
      </c>
      <c r="M11" s="19">
        <v>187</v>
      </c>
      <c r="N11" s="19">
        <v>2826</v>
      </c>
      <c r="O11" s="19">
        <v>28</v>
      </c>
      <c r="P11" s="19">
        <v>918</v>
      </c>
      <c r="Q11" s="19">
        <v>529</v>
      </c>
    </row>
    <row r="12" spans="1:17" ht="12">
      <c r="A12" s="17" t="s">
        <v>69</v>
      </c>
      <c r="B12" s="8" t="s">
        <v>6</v>
      </c>
      <c r="C12" s="19">
        <v>64451</v>
      </c>
      <c r="D12" s="19">
        <v>321</v>
      </c>
      <c r="E12" s="19">
        <v>3251</v>
      </c>
      <c r="F12" s="19">
        <v>29</v>
      </c>
      <c r="G12" s="19">
        <v>7438</v>
      </c>
      <c r="H12" s="19">
        <v>2862</v>
      </c>
      <c r="I12" s="19">
        <v>4099</v>
      </c>
      <c r="J12" s="19">
        <v>8271</v>
      </c>
      <c r="K12" s="19">
        <v>24405</v>
      </c>
      <c r="L12" s="19">
        <v>352</v>
      </c>
      <c r="M12" s="19">
        <v>901</v>
      </c>
      <c r="N12" s="19">
        <v>5115</v>
      </c>
      <c r="O12" s="19">
        <v>147</v>
      </c>
      <c r="P12" s="19">
        <v>4105</v>
      </c>
      <c r="Q12" s="19">
        <v>3155</v>
      </c>
    </row>
    <row r="13" spans="1:17" ht="12">
      <c r="A13" s="9" t="s">
        <v>9</v>
      </c>
      <c r="B13" s="16" t="s">
        <v>10</v>
      </c>
      <c r="C13" s="21">
        <v>3472</v>
      </c>
      <c r="D13" s="21">
        <v>29</v>
      </c>
      <c r="E13" s="21">
        <v>203</v>
      </c>
      <c r="F13" s="21">
        <v>2</v>
      </c>
      <c r="G13" s="21">
        <v>665</v>
      </c>
      <c r="H13" s="21">
        <v>237</v>
      </c>
      <c r="I13" s="21">
        <v>266</v>
      </c>
      <c r="J13" s="21">
        <v>466</v>
      </c>
      <c r="K13" s="21">
        <v>1008</v>
      </c>
      <c r="L13" s="21">
        <v>31</v>
      </c>
      <c r="M13" s="21">
        <v>17</v>
      </c>
      <c r="N13" s="21">
        <v>118</v>
      </c>
      <c r="O13" s="21">
        <v>4</v>
      </c>
      <c r="P13" s="21">
        <v>367</v>
      </c>
      <c r="Q13" s="21">
        <v>59</v>
      </c>
    </row>
    <row r="14" spans="1:17" ht="12">
      <c r="A14" s="9" t="s">
        <v>11</v>
      </c>
      <c r="B14" s="16" t="s">
        <v>12</v>
      </c>
      <c r="C14" s="21">
        <v>17081</v>
      </c>
      <c r="D14" s="21">
        <v>105</v>
      </c>
      <c r="E14" s="21">
        <v>668</v>
      </c>
      <c r="F14" s="21">
        <v>2</v>
      </c>
      <c r="G14" s="21">
        <v>1219</v>
      </c>
      <c r="H14" s="21">
        <v>668</v>
      </c>
      <c r="I14" s="21">
        <v>800</v>
      </c>
      <c r="J14" s="21">
        <v>1750</v>
      </c>
      <c r="K14" s="21">
        <v>7442</v>
      </c>
      <c r="L14" s="21">
        <v>38</v>
      </c>
      <c r="M14" s="21">
        <v>117</v>
      </c>
      <c r="N14" s="21">
        <v>2113</v>
      </c>
      <c r="O14" s="21">
        <v>51</v>
      </c>
      <c r="P14" s="21">
        <v>812</v>
      </c>
      <c r="Q14" s="21">
        <v>1296</v>
      </c>
    </row>
    <row r="15" spans="1:17" ht="12">
      <c r="A15" s="9" t="s">
        <v>13</v>
      </c>
      <c r="B15" s="16" t="s">
        <v>14</v>
      </c>
      <c r="C15" s="21">
        <v>3549</v>
      </c>
      <c r="D15" s="21">
        <v>31</v>
      </c>
      <c r="E15" s="21">
        <v>152</v>
      </c>
      <c r="F15" s="21">
        <v>1</v>
      </c>
      <c r="G15" s="21">
        <v>265</v>
      </c>
      <c r="H15" s="21">
        <v>184</v>
      </c>
      <c r="I15" s="21">
        <v>257</v>
      </c>
      <c r="J15" s="21">
        <v>456</v>
      </c>
      <c r="K15" s="21">
        <v>1314</v>
      </c>
      <c r="L15" s="21">
        <v>17</v>
      </c>
      <c r="M15" s="21">
        <v>25</v>
      </c>
      <c r="N15" s="21">
        <v>375</v>
      </c>
      <c r="O15" s="21">
        <v>3</v>
      </c>
      <c r="P15" s="21">
        <v>360</v>
      </c>
      <c r="Q15" s="21">
        <v>109</v>
      </c>
    </row>
    <row r="16" spans="1:17" ht="12">
      <c r="A16" s="9" t="s">
        <v>15</v>
      </c>
      <c r="B16" s="16" t="s">
        <v>16</v>
      </c>
      <c r="C16" s="21">
        <v>3624</v>
      </c>
      <c r="D16" s="21">
        <v>15</v>
      </c>
      <c r="E16" s="21">
        <v>172</v>
      </c>
      <c r="F16" s="21">
        <v>2</v>
      </c>
      <c r="G16" s="21">
        <v>399</v>
      </c>
      <c r="H16" s="21">
        <v>238</v>
      </c>
      <c r="I16" s="21">
        <v>234</v>
      </c>
      <c r="J16" s="21">
        <v>472</v>
      </c>
      <c r="K16" s="21">
        <v>1336</v>
      </c>
      <c r="L16" s="21">
        <v>26</v>
      </c>
      <c r="M16" s="21">
        <v>54</v>
      </c>
      <c r="N16" s="21">
        <v>168</v>
      </c>
      <c r="O16" s="21">
        <v>5</v>
      </c>
      <c r="P16" s="21">
        <v>288</v>
      </c>
      <c r="Q16" s="21">
        <v>215</v>
      </c>
    </row>
    <row r="17" spans="1:17" ht="12">
      <c r="A17" s="9" t="s">
        <v>19</v>
      </c>
      <c r="B17" s="16" t="s">
        <v>20</v>
      </c>
      <c r="C17" s="21">
        <v>7563</v>
      </c>
      <c r="D17" s="21">
        <v>19</v>
      </c>
      <c r="E17" s="21">
        <v>243</v>
      </c>
      <c r="F17" s="21">
        <v>1</v>
      </c>
      <c r="G17" s="21">
        <v>591</v>
      </c>
      <c r="H17" s="21">
        <v>203</v>
      </c>
      <c r="I17" s="21">
        <v>576</v>
      </c>
      <c r="J17" s="21">
        <v>916</v>
      </c>
      <c r="K17" s="21">
        <v>4343</v>
      </c>
      <c r="L17" s="21">
        <v>40</v>
      </c>
      <c r="M17" s="21">
        <v>130</v>
      </c>
      <c r="N17" s="21">
        <v>296</v>
      </c>
      <c r="O17" s="21">
        <v>9</v>
      </c>
      <c r="P17" s="21">
        <v>8</v>
      </c>
      <c r="Q17" s="21">
        <v>188</v>
      </c>
    </row>
    <row r="18" spans="1:17" ht="12">
      <c r="A18" s="9" t="s">
        <v>21</v>
      </c>
      <c r="B18" s="16" t="s">
        <v>22</v>
      </c>
      <c r="C18" s="21">
        <v>3635</v>
      </c>
      <c r="D18" s="21">
        <v>14</v>
      </c>
      <c r="E18" s="21">
        <v>199</v>
      </c>
      <c r="F18" s="21">
        <v>4</v>
      </c>
      <c r="G18" s="21">
        <v>587</v>
      </c>
      <c r="H18" s="21">
        <v>146</v>
      </c>
      <c r="I18" s="21">
        <v>212</v>
      </c>
      <c r="J18" s="21">
        <v>495</v>
      </c>
      <c r="K18" s="21">
        <v>1066</v>
      </c>
      <c r="L18" s="21">
        <v>20</v>
      </c>
      <c r="M18" s="21">
        <v>136</v>
      </c>
      <c r="N18" s="21">
        <v>127</v>
      </c>
      <c r="O18" s="21">
        <v>7</v>
      </c>
      <c r="P18" s="21">
        <v>260</v>
      </c>
      <c r="Q18" s="21">
        <v>362</v>
      </c>
    </row>
    <row r="19" spans="1:17" ht="12">
      <c r="A19" s="9" t="s">
        <v>23</v>
      </c>
      <c r="B19" s="16" t="s">
        <v>24</v>
      </c>
      <c r="C19" s="21">
        <v>5162</v>
      </c>
      <c r="D19" s="21">
        <v>12</v>
      </c>
      <c r="E19" s="21">
        <v>298</v>
      </c>
      <c r="F19" s="21">
        <v>1</v>
      </c>
      <c r="G19" s="21">
        <v>549</v>
      </c>
      <c r="H19" s="21">
        <v>108</v>
      </c>
      <c r="I19" s="21">
        <v>252</v>
      </c>
      <c r="J19" s="21">
        <v>740</v>
      </c>
      <c r="K19" s="21">
        <v>2258</v>
      </c>
      <c r="L19" s="21">
        <v>14</v>
      </c>
      <c r="M19" s="21">
        <v>61</v>
      </c>
      <c r="N19" s="21">
        <v>188</v>
      </c>
      <c r="O19" s="21">
        <v>5</v>
      </c>
      <c r="P19" s="21">
        <v>559</v>
      </c>
      <c r="Q19" s="21">
        <v>117</v>
      </c>
    </row>
    <row r="20" spans="1:17" ht="12">
      <c r="A20" s="9" t="s">
        <v>25</v>
      </c>
      <c r="B20" s="16" t="s">
        <v>26</v>
      </c>
      <c r="C20" s="21">
        <v>3592</v>
      </c>
      <c r="D20" s="21">
        <v>9</v>
      </c>
      <c r="E20" s="21">
        <v>225</v>
      </c>
      <c r="F20" s="21">
        <v>5</v>
      </c>
      <c r="G20" s="21">
        <v>269</v>
      </c>
      <c r="H20" s="21">
        <v>69</v>
      </c>
      <c r="I20" s="21">
        <v>181</v>
      </c>
      <c r="J20" s="21">
        <v>426</v>
      </c>
      <c r="K20" s="21">
        <v>1720</v>
      </c>
      <c r="L20" s="21">
        <v>28</v>
      </c>
      <c r="M20" s="21">
        <v>87</v>
      </c>
      <c r="N20" s="21">
        <v>85</v>
      </c>
      <c r="O20" s="21">
        <v>6</v>
      </c>
      <c r="P20" s="21">
        <v>310</v>
      </c>
      <c r="Q20" s="21">
        <v>172</v>
      </c>
    </row>
    <row r="21" spans="1:17" ht="12">
      <c r="A21" s="9" t="s">
        <v>31</v>
      </c>
      <c r="B21" s="16" t="s">
        <v>32</v>
      </c>
      <c r="C21" s="21">
        <v>5445</v>
      </c>
      <c r="D21" s="21">
        <v>13</v>
      </c>
      <c r="E21" s="21">
        <v>337</v>
      </c>
      <c r="F21" s="21">
        <v>0</v>
      </c>
      <c r="G21" s="21">
        <v>1141</v>
      </c>
      <c r="H21" s="21">
        <v>189</v>
      </c>
      <c r="I21" s="21">
        <v>414</v>
      </c>
      <c r="J21" s="21">
        <v>741</v>
      </c>
      <c r="K21" s="21">
        <v>1494</v>
      </c>
      <c r="L21" s="21">
        <v>50</v>
      </c>
      <c r="M21" s="21">
        <v>88</v>
      </c>
      <c r="N21" s="21">
        <v>357</v>
      </c>
      <c r="O21" s="21">
        <v>6</v>
      </c>
      <c r="P21" s="21">
        <v>405</v>
      </c>
      <c r="Q21" s="21">
        <v>210</v>
      </c>
    </row>
    <row r="22" spans="1:17" ht="12">
      <c r="A22" s="9" t="s">
        <v>33</v>
      </c>
      <c r="B22" s="16" t="s">
        <v>34</v>
      </c>
      <c r="C22" s="21">
        <v>1440</v>
      </c>
      <c r="D22" s="21">
        <v>8</v>
      </c>
      <c r="E22" s="21">
        <v>62</v>
      </c>
      <c r="F22" s="21">
        <v>3</v>
      </c>
      <c r="G22" s="21">
        <v>309</v>
      </c>
      <c r="H22" s="21">
        <v>50</v>
      </c>
      <c r="I22" s="21">
        <v>95</v>
      </c>
      <c r="J22" s="21">
        <v>220</v>
      </c>
      <c r="K22" s="21">
        <v>461</v>
      </c>
      <c r="L22" s="21">
        <v>21</v>
      </c>
      <c r="M22" s="21">
        <v>47</v>
      </c>
      <c r="N22" s="21">
        <v>56</v>
      </c>
      <c r="O22" s="21">
        <v>3</v>
      </c>
      <c r="P22" s="21">
        <v>92</v>
      </c>
      <c r="Q22" s="21">
        <v>13</v>
      </c>
    </row>
    <row r="23" spans="1:17" ht="12">
      <c r="A23" s="9" t="s">
        <v>35</v>
      </c>
      <c r="B23" s="16" t="s">
        <v>36</v>
      </c>
      <c r="C23" s="21">
        <v>2030</v>
      </c>
      <c r="D23" s="21">
        <v>7</v>
      </c>
      <c r="E23" s="21">
        <v>97</v>
      </c>
      <c r="F23" s="21">
        <v>5</v>
      </c>
      <c r="G23" s="21">
        <v>476</v>
      </c>
      <c r="H23" s="21">
        <v>69</v>
      </c>
      <c r="I23" s="21">
        <v>154</v>
      </c>
      <c r="J23" s="21">
        <v>371</v>
      </c>
      <c r="K23" s="21">
        <v>404</v>
      </c>
      <c r="L23" s="21">
        <v>30</v>
      </c>
      <c r="M23" s="21">
        <v>27</v>
      </c>
      <c r="N23" s="21">
        <v>124</v>
      </c>
      <c r="O23" s="21">
        <v>5</v>
      </c>
      <c r="P23" s="21">
        <v>215</v>
      </c>
      <c r="Q23" s="21">
        <v>46</v>
      </c>
    </row>
    <row r="24" spans="1:17" ht="12">
      <c r="A24" s="9" t="s">
        <v>37</v>
      </c>
      <c r="B24" s="16" t="s">
        <v>38</v>
      </c>
      <c r="C24" s="21">
        <v>830</v>
      </c>
      <c r="D24" s="21">
        <v>3</v>
      </c>
      <c r="E24" s="21">
        <v>93</v>
      </c>
      <c r="F24" s="21">
        <v>1</v>
      </c>
      <c r="G24" s="21">
        <v>123</v>
      </c>
      <c r="H24" s="21">
        <v>18</v>
      </c>
      <c r="I24" s="21">
        <v>35</v>
      </c>
      <c r="J24" s="21">
        <v>94</v>
      </c>
      <c r="K24" s="21">
        <v>127</v>
      </c>
      <c r="L24" s="21">
        <v>13</v>
      </c>
      <c r="M24" s="21">
        <v>13</v>
      </c>
      <c r="N24" s="21">
        <v>87</v>
      </c>
      <c r="O24" s="21">
        <v>4</v>
      </c>
      <c r="P24" s="21">
        <v>90</v>
      </c>
      <c r="Q24" s="21">
        <v>129</v>
      </c>
    </row>
    <row r="25" spans="1:17" ht="12">
      <c r="A25" s="9" t="s">
        <v>39</v>
      </c>
      <c r="B25" s="16" t="s">
        <v>40</v>
      </c>
      <c r="C25" s="21">
        <v>2573</v>
      </c>
      <c r="D25" s="21">
        <v>19</v>
      </c>
      <c r="E25" s="21">
        <v>77</v>
      </c>
      <c r="F25" s="21">
        <v>1</v>
      </c>
      <c r="G25" s="21">
        <v>293</v>
      </c>
      <c r="H25" s="21">
        <v>476</v>
      </c>
      <c r="I25" s="21">
        <v>295</v>
      </c>
      <c r="J25" s="21">
        <v>313</v>
      </c>
      <c r="K25" s="21">
        <v>440</v>
      </c>
      <c r="L25" s="21">
        <v>5</v>
      </c>
      <c r="M25" s="21">
        <v>50</v>
      </c>
      <c r="N25" s="21">
        <v>298</v>
      </c>
      <c r="O25" s="21">
        <v>10</v>
      </c>
      <c r="P25" s="21">
        <v>183</v>
      </c>
      <c r="Q25" s="21">
        <v>113</v>
      </c>
    </row>
    <row r="26" spans="1:17" ht="12">
      <c r="A26" s="9" t="s">
        <v>41</v>
      </c>
      <c r="B26" s="16" t="s">
        <v>42</v>
      </c>
      <c r="C26" s="21">
        <v>2311</v>
      </c>
      <c r="D26" s="21">
        <v>25</v>
      </c>
      <c r="E26" s="21">
        <v>225</v>
      </c>
      <c r="F26" s="21">
        <v>0</v>
      </c>
      <c r="G26" s="21">
        <v>275</v>
      </c>
      <c r="H26" s="21">
        <v>122</v>
      </c>
      <c r="I26" s="21">
        <v>195</v>
      </c>
      <c r="J26" s="21">
        <v>411</v>
      </c>
      <c r="K26" s="21">
        <v>559</v>
      </c>
      <c r="L26" s="21">
        <v>9</v>
      </c>
      <c r="M26" s="21">
        <v>26</v>
      </c>
      <c r="N26" s="21">
        <v>321</v>
      </c>
      <c r="O26" s="21">
        <v>17</v>
      </c>
      <c r="P26" s="21">
        <v>58</v>
      </c>
      <c r="Q26" s="21">
        <v>68</v>
      </c>
    </row>
    <row r="27" spans="1:17" ht="12">
      <c r="A27" s="9" t="s">
        <v>45</v>
      </c>
      <c r="B27" s="16" t="s">
        <v>46</v>
      </c>
      <c r="C27" s="21">
        <v>2144</v>
      </c>
      <c r="D27" s="21">
        <v>12</v>
      </c>
      <c r="E27" s="21">
        <v>200</v>
      </c>
      <c r="F27" s="21">
        <v>1</v>
      </c>
      <c r="G27" s="21">
        <v>277</v>
      </c>
      <c r="H27" s="21">
        <v>85</v>
      </c>
      <c r="I27" s="21">
        <v>133</v>
      </c>
      <c r="J27" s="21">
        <v>400</v>
      </c>
      <c r="K27" s="21">
        <v>433</v>
      </c>
      <c r="L27" s="21">
        <v>10</v>
      </c>
      <c r="M27" s="21">
        <v>23</v>
      </c>
      <c r="N27" s="21">
        <v>402</v>
      </c>
      <c r="O27" s="21">
        <v>12</v>
      </c>
      <c r="P27" s="21">
        <v>98</v>
      </c>
      <c r="Q27" s="21">
        <v>58</v>
      </c>
    </row>
    <row r="28" spans="1:17" ht="12">
      <c r="A28" s="17" t="s">
        <v>61</v>
      </c>
      <c r="B28" s="8" t="s">
        <v>62</v>
      </c>
      <c r="C28" s="19">
        <v>554</v>
      </c>
      <c r="D28" s="19">
        <v>5</v>
      </c>
      <c r="E28" s="19">
        <v>48</v>
      </c>
      <c r="F28" s="19">
        <v>0</v>
      </c>
      <c r="G28" s="19">
        <v>152</v>
      </c>
      <c r="H28" s="19">
        <v>24</v>
      </c>
      <c r="I28" s="19">
        <v>29</v>
      </c>
      <c r="J28" s="19">
        <v>67</v>
      </c>
      <c r="K28" s="19">
        <v>155</v>
      </c>
      <c r="L28" s="19">
        <v>11</v>
      </c>
      <c r="M28" s="19">
        <v>2</v>
      </c>
      <c r="N28" s="19">
        <v>6</v>
      </c>
      <c r="O28" s="19">
        <v>0</v>
      </c>
      <c r="P28" s="19">
        <v>41</v>
      </c>
      <c r="Q28" s="19">
        <v>14</v>
      </c>
    </row>
    <row r="29" spans="1:17" ht="12">
      <c r="A29" s="9" t="s">
        <v>63</v>
      </c>
      <c r="B29" s="16" t="s">
        <v>64</v>
      </c>
      <c r="C29" s="21">
        <v>384</v>
      </c>
      <c r="D29" s="21">
        <v>3</v>
      </c>
      <c r="E29" s="21">
        <v>30</v>
      </c>
      <c r="F29" s="21">
        <v>0</v>
      </c>
      <c r="G29" s="21">
        <v>84</v>
      </c>
      <c r="H29" s="21">
        <v>24</v>
      </c>
      <c r="I29" s="21">
        <v>15</v>
      </c>
      <c r="J29" s="21">
        <v>56</v>
      </c>
      <c r="K29" s="21">
        <v>105</v>
      </c>
      <c r="L29" s="21">
        <v>11</v>
      </c>
      <c r="M29" s="21">
        <v>2</v>
      </c>
      <c r="N29" s="21">
        <v>6</v>
      </c>
      <c r="O29" s="21">
        <v>0</v>
      </c>
      <c r="P29" s="21">
        <v>37</v>
      </c>
      <c r="Q29" s="21">
        <v>11</v>
      </c>
    </row>
    <row r="30" spans="1:17" ht="12">
      <c r="A30" s="9" t="s">
        <v>65</v>
      </c>
      <c r="B30" s="16" t="s">
        <v>66</v>
      </c>
      <c r="C30" s="21">
        <v>170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50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435</v>
      </c>
      <c r="D31" s="19">
        <v>0</v>
      </c>
      <c r="E31" s="19">
        <v>0</v>
      </c>
      <c r="F31" s="19">
        <v>0</v>
      </c>
      <c r="G31" s="19">
        <v>2</v>
      </c>
      <c r="H31" s="19">
        <v>5</v>
      </c>
      <c r="I31" s="19">
        <v>0</v>
      </c>
      <c r="J31" s="19">
        <v>0</v>
      </c>
      <c r="K31" s="19">
        <v>297</v>
      </c>
      <c r="L31" s="19">
        <v>3</v>
      </c>
      <c r="M31" s="19">
        <v>0</v>
      </c>
      <c r="N31" s="19">
        <v>1</v>
      </c>
      <c r="O31" s="19">
        <v>1</v>
      </c>
      <c r="P31" s="19">
        <v>25</v>
      </c>
      <c r="Q31" s="19">
        <v>101</v>
      </c>
    </row>
    <row r="32" spans="1:17" ht="12">
      <c r="A32" s="9" t="s">
        <v>49</v>
      </c>
      <c r="B32" s="16" t="s">
        <v>50</v>
      </c>
      <c r="C32" s="21">
        <v>70</v>
      </c>
      <c r="D32" s="21">
        <v>0</v>
      </c>
      <c r="E32" s="21">
        <v>0</v>
      </c>
      <c r="F32" s="21">
        <v>0</v>
      </c>
      <c r="G32" s="21">
        <v>1</v>
      </c>
      <c r="H32" s="21">
        <v>1</v>
      </c>
      <c r="I32" s="21">
        <v>0</v>
      </c>
      <c r="J32" s="21">
        <v>0</v>
      </c>
      <c r="K32" s="21">
        <v>51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16</v>
      </c>
    </row>
    <row r="33" spans="1:17" ht="12">
      <c r="A33" s="9" t="s">
        <v>51</v>
      </c>
      <c r="B33" s="16" t="s">
        <v>52</v>
      </c>
      <c r="C33" s="21">
        <v>153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131</v>
      </c>
      <c r="L33" s="21">
        <v>0</v>
      </c>
      <c r="M33" s="21">
        <v>0</v>
      </c>
      <c r="N33" s="21">
        <v>0</v>
      </c>
      <c r="O33" s="21">
        <v>1</v>
      </c>
      <c r="P33" s="21">
        <v>3</v>
      </c>
      <c r="Q33" s="21">
        <v>18</v>
      </c>
    </row>
    <row r="34" spans="1:17" ht="12">
      <c r="A34" s="9" t="s">
        <v>53</v>
      </c>
      <c r="B34" s="16" t="s">
        <v>54</v>
      </c>
      <c r="C34" s="21">
        <v>195</v>
      </c>
      <c r="D34" s="21">
        <v>0</v>
      </c>
      <c r="E34" s="21">
        <v>0</v>
      </c>
      <c r="F34" s="21">
        <v>0</v>
      </c>
      <c r="G34" s="21">
        <v>1</v>
      </c>
      <c r="H34" s="21">
        <v>4</v>
      </c>
      <c r="I34" s="21">
        <v>0</v>
      </c>
      <c r="J34" s="21">
        <v>0</v>
      </c>
      <c r="K34" s="21">
        <v>115</v>
      </c>
      <c r="L34" s="21">
        <v>2</v>
      </c>
      <c r="M34" s="21">
        <v>0</v>
      </c>
      <c r="N34" s="21">
        <v>1</v>
      </c>
      <c r="O34" s="21">
        <v>0</v>
      </c>
      <c r="P34" s="21">
        <v>22</v>
      </c>
      <c r="Q34" s="21">
        <v>50</v>
      </c>
    </row>
    <row r="35" spans="1:17" ht="12">
      <c r="A35" s="9" t="s">
        <v>55</v>
      </c>
      <c r="B35" s="16" t="s">
        <v>56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17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123</v>
      </c>
      <c r="B6" s="76"/>
      <c r="C6" s="32">
        <v>172786</v>
      </c>
      <c r="D6" s="31">
        <v>844</v>
      </c>
      <c r="E6" s="32">
        <v>7399</v>
      </c>
      <c r="F6" s="31">
        <v>90</v>
      </c>
      <c r="G6" s="32">
        <v>15704</v>
      </c>
      <c r="H6" s="32">
        <v>6577</v>
      </c>
      <c r="I6" s="32">
        <v>11439</v>
      </c>
      <c r="J6" s="32">
        <v>21629</v>
      </c>
      <c r="K6" s="32">
        <v>63649</v>
      </c>
      <c r="L6" s="31">
        <v>711</v>
      </c>
      <c r="M6" s="32">
        <v>1752</v>
      </c>
      <c r="N6" s="32">
        <v>26840</v>
      </c>
      <c r="O6" s="31">
        <v>664</v>
      </c>
      <c r="P6" s="32">
        <v>6924</v>
      </c>
      <c r="Q6" s="32">
        <v>8564</v>
      </c>
    </row>
    <row r="7" spans="1:17" ht="12">
      <c r="A7" s="17" t="s">
        <v>69</v>
      </c>
      <c r="B7" s="8" t="s">
        <v>6</v>
      </c>
      <c r="C7" s="19">
        <v>138054</v>
      </c>
      <c r="D7" s="19">
        <v>615</v>
      </c>
      <c r="E7" s="19">
        <v>5771</v>
      </c>
      <c r="F7" s="19">
        <v>50</v>
      </c>
      <c r="G7" s="19">
        <v>13011</v>
      </c>
      <c r="H7" s="19">
        <v>5152</v>
      </c>
      <c r="I7" s="19">
        <v>9362</v>
      </c>
      <c r="J7" s="19">
        <v>16316</v>
      </c>
      <c r="K7" s="19">
        <v>57181</v>
      </c>
      <c r="L7" s="19">
        <v>552</v>
      </c>
      <c r="M7" s="19">
        <v>1452</v>
      </c>
      <c r="N7" s="19">
        <v>15206</v>
      </c>
      <c r="O7" s="19">
        <v>352</v>
      </c>
      <c r="P7" s="19">
        <v>5887</v>
      </c>
      <c r="Q7" s="19">
        <v>7147</v>
      </c>
    </row>
    <row r="8" spans="1:17" ht="12">
      <c r="A8" s="9" t="s">
        <v>7</v>
      </c>
      <c r="B8" s="16" t="s">
        <v>8</v>
      </c>
      <c r="C8" s="21">
        <v>35835</v>
      </c>
      <c r="D8" s="21">
        <v>126</v>
      </c>
      <c r="E8" s="21">
        <v>1189</v>
      </c>
      <c r="F8" s="21">
        <v>7</v>
      </c>
      <c r="G8" s="21">
        <v>1920</v>
      </c>
      <c r="H8" s="21">
        <v>955</v>
      </c>
      <c r="I8" s="21">
        <v>1959</v>
      </c>
      <c r="J8" s="21">
        <v>3101</v>
      </c>
      <c r="K8" s="21">
        <v>18593</v>
      </c>
      <c r="L8" s="21">
        <v>116</v>
      </c>
      <c r="M8" s="21">
        <v>117</v>
      </c>
      <c r="N8" s="21">
        <v>4560</v>
      </c>
      <c r="O8" s="21">
        <v>130</v>
      </c>
      <c r="P8" s="21">
        <v>699</v>
      </c>
      <c r="Q8" s="21">
        <v>2363</v>
      </c>
    </row>
    <row r="9" spans="1:17" ht="12">
      <c r="A9" s="9" t="s">
        <v>9</v>
      </c>
      <c r="B9" s="16" t="s">
        <v>10</v>
      </c>
      <c r="C9" s="21">
        <v>3238</v>
      </c>
      <c r="D9" s="21">
        <v>25</v>
      </c>
      <c r="E9" s="21">
        <v>208</v>
      </c>
      <c r="F9" s="21">
        <v>2</v>
      </c>
      <c r="G9" s="21">
        <v>612</v>
      </c>
      <c r="H9" s="21">
        <v>210</v>
      </c>
      <c r="I9" s="21">
        <v>270</v>
      </c>
      <c r="J9" s="21">
        <v>461</v>
      </c>
      <c r="K9" s="21">
        <v>1019</v>
      </c>
      <c r="L9" s="21">
        <v>28</v>
      </c>
      <c r="M9" s="21">
        <v>13</v>
      </c>
      <c r="N9" s="21">
        <v>93</v>
      </c>
      <c r="O9" s="21">
        <v>2</v>
      </c>
      <c r="P9" s="21">
        <v>239</v>
      </c>
      <c r="Q9" s="21">
        <v>56</v>
      </c>
    </row>
    <row r="10" spans="1:17" ht="12">
      <c r="A10" s="9" t="s">
        <v>11</v>
      </c>
      <c r="B10" s="16" t="s">
        <v>12</v>
      </c>
      <c r="C10" s="21">
        <v>16418</v>
      </c>
      <c r="D10" s="21">
        <v>105</v>
      </c>
      <c r="E10" s="21">
        <v>628</v>
      </c>
      <c r="F10" s="21">
        <v>2</v>
      </c>
      <c r="G10" s="21">
        <v>1208</v>
      </c>
      <c r="H10" s="21">
        <v>661</v>
      </c>
      <c r="I10" s="21">
        <v>788</v>
      </c>
      <c r="J10" s="21">
        <v>1730</v>
      </c>
      <c r="K10" s="21">
        <v>7441</v>
      </c>
      <c r="L10" s="21">
        <v>14</v>
      </c>
      <c r="M10" s="21">
        <v>103</v>
      </c>
      <c r="N10" s="21">
        <v>1984</v>
      </c>
      <c r="O10" s="21">
        <v>49</v>
      </c>
      <c r="P10" s="21">
        <v>600</v>
      </c>
      <c r="Q10" s="21">
        <v>1105</v>
      </c>
    </row>
    <row r="11" spans="1:17" ht="12">
      <c r="A11" s="9" t="s">
        <v>13</v>
      </c>
      <c r="B11" s="16" t="s">
        <v>14</v>
      </c>
      <c r="C11" s="21">
        <v>3187</v>
      </c>
      <c r="D11" s="21">
        <v>27</v>
      </c>
      <c r="E11" s="21">
        <v>103</v>
      </c>
      <c r="F11" s="21">
        <v>1</v>
      </c>
      <c r="G11" s="21">
        <v>234</v>
      </c>
      <c r="H11" s="21">
        <v>172</v>
      </c>
      <c r="I11" s="21">
        <v>241</v>
      </c>
      <c r="J11" s="21">
        <v>402</v>
      </c>
      <c r="K11" s="21">
        <v>1162</v>
      </c>
      <c r="L11" s="21">
        <v>13</v>
      </c>
      <c r="M11" s="21">
        <v>23</v>
      </c>
      <c r="N11" s="21">
        <v>340</v>
      </c>
      <c r="O11" s="21">
        <v>3</v>
      </c>
      <c r="P11" s="21">
        <v>146</v>
      </c>
      <c r="Q11" s="21">
        <v>320</v>
      </c>
    </row>
    <row r="12" spans="1:17" ht="12">
      <c r="A12" s="9" t="s">
        <v>15</v>
      </c>
      <c r="B12" s="16" t="s">
        <v>16</v>
      </c>
      <c r="C12" s="21">
        <v>3564</v>
      </c>
      <c r="D12" s="21">
        <v>18</v>
      </c>
      <c r="E12" s="21">
        <v>180</v>
      </c>
      <c r="F12" s="21">
        <v>2</v>
      </c>
      <c r="G12" s="21">
        <v>404</v>
      </c>
      <c r="H12" s="21">
        <v>255</v>
      </c>
      <c r="I12" s="21">
        <v>238</v>
      </c>
      <c r="J12" s="21">
        <v>432</v>
      </c>
      <c r="K12" s="21">
        <v>1323</v>
      </c>
      <c r="L12" s="21">
        <v>22</v>
      </c>
      <c r="M12" s="21">
        <v>58</v>
      </c>
      <c r="N12" s="21">
        <v>154</v>
      </c>
      <c r="O12" s="21">
        <v>5</v>
      </c>
      <c r="P12" s="21">
        <v>243</v>
      </c>
      <c r="Q12" s="21">
        <v>230</v>
      </c>
    </row>
    <row r="13" spans="1:17" ht="12">
      <c r="A13" s="9" t="s">
        <v>17</v>
      </c>
      <c r="B13" s="16" t="s">
        <v>18</v>
      </c>
      <c r="C13" s="21">
        <v>9092</v>
      </c>
      <c r="D13" s="21">
        <v>34</v>
      </c>
      <c r="E13" s="21">
        <v>278</v>
      </c>
      <c r="F13" s="21">
        <v>1</v>
      </c>
      <c r="G13" s="21">
        <v>779</v>
      </c>
      <c r="H13" s="21">
        <v>188</v>
      </c>
      <c r="I13" s="21">
        <v>608</v>
      </c>
      <c r="J13" s="21">
        <v>1403</v>
      </c>
      <c r="K13" s="21">
        <v>3835</v>
      </c>
      <c r="L13" s="21">
        <v>31</v>
      </c>
      <c r="M13" s="21">
        <v>82</v>
      </c>
      <c r="N13" s="21">
        <v>945</v>
      </c>
      <c r="O13" s="21">
        <v>15</v>
      </c>
      <c r="P13" s="21">
        <v>674</v>
      </c>
      <c r="Q13" s="21">
        <v>219</v>
      </c>
    </row>
    <row r="14" spans="1:17" ht="12">
      <c r="A14" s="9" t="s">
        <v>19</v>
      </c>
      <c r="B14" s="16" t="s">
        <v>20</v>
      </c>
      <c r="C14" s="21">
        <v>7413</v>
      </c>
      <c r="D14" s="21">
        <v>9</v>
      </c>
      <c r="E14" s="21">
        <v>256</v>
      </c>
      <c r="F14" s="21">
        <v>1</v>
      </c>
      <c r="G14" s="21">
        <v>603</v>
      </c>
      <c r="H14" s="21">
        <v>204</v>
      </c>
      <c r="I14" s="21">
        <v>584</v>
      </c>
      <c r="J14" s="21">
        <v>874</v>
      </c>
      <c r="K14" s="21">
        <v>4239</v>
      </c>
      <c r="L14" s="21">
        <v>36</v>
      </c>
      <c r="M14" s="21">
        <v>125</v>
      </c>
      <c r="N14" s="21">
        <v>279</v>
      </c>
      <c r="O14" s="21">
        <v>9</v>
      </c>
      <c r="P14" s="21">
        <v>0</v>
      </c>
      <c r="Q14" s="21">
        <v>194</v>
      </c>
    </row>
    <row r="15" spans="1:17" ht="12">
      <c r="A15" s="9" t="s">
        <v>21</v>
      </c>
      <c r="B15" s="16" t="s">
        <v>22</v>
      </c>
      <c r="C15" s="21">
        <v>3578</v>
      </c>
      <c r="D15" s="21">
        <v>15</v>
      </c>
      <c r="E15" s="21">
        <v>204</v>
      </c>
      <c r="F15" s="21">
        <v>5</v>
      </c>
      <c r="G15" s="21">
        <v>575</v>
      </c>
      <c r="H15" s="21">
        <v>141</v>
      </c>
      <c r="I15" s="21">
        <v>212</v>
      </c>
      <c r="J15" s="21">
        <v>501</v>
      </c>
      <c r="K15" s="21">
        <v>1029</v>
      </c>
      <c r="L15" s="21">
        <v>19</v>
      </c>
      <c r="M15" s="21">
        <v>131</v>
      </c>
      <c r="N15" s="21">
        <v>119</v>
      </c>
      <c r="O15" s="21">
        <v>7</v>
      </c>
      <c r="P15" s="21">
        <v>273</v>
      </c>
      <c r="Q15" s="21">
        <v>347</v>
      </c>
    </row>
    <row r="16" spans="1:17" ht="12">
      <c r="A16" s="9" t="s">
        <v>23</v>
      </c>
      <c r="B16" s="16" t="s">
        <v>24</v>
      </c>
      <c r="C16" s="21">
        <v>4969</v>
      </c>
      <c r="D16" s="21">
        <v>15</v>
      </c>
      <c r="E16" s="21">
        <v>281</v>
      </c>
      <c r="F16" s="21">
        <v>4</v>
      </c>
      <c r="G16" s="21">
        <v>550</v>
      </c>
      <c r="H16" s="21">
        <v>107</v>
      </c>
      <c r="I16" s="21">
        <v>216</v>
      </c>
      <c r="J16" s="21">
        <v>735</v>
      </c>
      <c r="K16" s="21">
        <v>2173</v>
      </c>
      <c r="L16" s="21">
        <v>16</v>
      </c>
      <c r="M16" s="21">
        <v>62</v>
      </c>
      <c r="N16" s="21">
        <v>186</v>
      </c>
      <c r="O16" s="21">
        <v>3</v>
      </c>
      <c r="P16" s="21">
        <v>255</v>
      </c>
      <c r="Q16" s="21">
        <v>366</v>
      </c>
    </row>
    <row r="17" spans="1:17" ht="12">
      <c r="A17" s="9" t="s">
        <v>25</v>
      </c>
      <c r="B17" s="16" t="s">
        <v>26</v>
      </c>
      <c r="C17" s="21">
        <v>3314</v>
      </c>
      <c r="D17" s="21">
        <v>17</v>
      </c>
      <c r="E17" s="21">
        <v>196</v>
      </c>
      <c r="F17" s="21">
        <v>2</v>
      </c>
      <c r="G17" s="21">
        <v>267</v>
      </c>
      <c r="H17" s="21">
        <v>55</v>
      </c>
      <c r="I17" s="21">
        <v>215</v>
      </c>
      <c r="J17" s="21">
        <v>381</v>
      </c>
      <c r="K17" s="21">
        <v>1569</v>
      </c>
      <c r="L17" s="21">
        <v>27</v>
      </c>
      <c r="M17" s="21">
        <v>83</v>
      </c>
      <c r="N17" s="21">
        <v>66</v>
      </c>
      <c r="O17" s="21">
        <v>4</v>
      </c>
      <c r="P17" s="21">
        <v>270</v>
      </c>
      <c r="Q17" s="21">
        <v>162</v>
      </c>
    </row>
    <row r="18" spans="1:17" ht="12">
      <c r="A18" s="9" t="s">
        <v>27</v>
      </c>
      <c r="B18" s="16" t="s">
        <v>28</v>
      </c>
      <c r="C18" s="21">
        <v>7281</v>
      </c>
      <c r="D18" s="21">
        <v>16</v>
      </c>
      <c r="E18" s="21">
        <v>195</v>
      </c>
      <c r="F18" s="21">
        <v>2</v>
      </c>
      <c r="G18" s="21">
        <v>795</v>
      </c>
      <c r="H18" s="21">
        <v>170</v>
      </c>
      <c r="I18" s="21">
        <v>469</v>
      </c>
      <c r="J18" s="21">
        <v>830</v>
      </c>
      <c r="K18" s="21">
        <v>3535</v>
      </c>
      <c r="L18" s="21">
        <v>31</v>
      </c>
      <c r="M18" s="21">
        <v>87</v>
      </c>
      <c r="N18" s="21">
        <v>469</v>
      </c>
      <c r="O18" s="21">
        <v>10</v>
      </c>
      <c r="P18" s="21">
        <v>513</v>
      </c>
      <c r="Q18" s="21">
        <v>159</v>
      </c>
    </row>
    <row r="19" spans="1:17" ht="12">
      <c r="A19" s="9" t="s">
        <v>29</v>
      </c>
      <c r="B19" s="16" t="s">
        <v>30</v>
      </c>
      <c r="C19" s="21">
        <v>7810</v>
      </c>
      <c r="D19" s="21">
        <v>27</v>
      </c>
      <c r="E19" s="21">
        <v>362</v>
      </c>
      <c r="F19" s="21">
        <v>1</v>
      </c>
      <c r="G19" s="21">
        <v>817</v>
      </c>
      <c r="H19" s="21">
        <v>198</v>
      </c>
      <c r="I19" s="21">
        <v>479</v>
      </c>
      <c r="J19" s="21">
        <v>730</v>
      </c>
      <c r="K19" s="21">
        <v>3586</v>
      </c>
      <c r="L19" s="21">
        <v>34</v>
      </c>
      <c r="M19" s="21">
        <v>90</v>
      </c>
      <c r="N19" s="21">
        <v>631</v>
      </c>
      <c r="O19" s="21">
        <v>9</v>
      </c>
      <c r="P19" s="21">
        <v>576</v>
      </c>
      <c r="Q19" s="21">
        <v>270</v>
      </c>
    </row>
    <row r="20" spans="1:17" ht="12">
      <c r="A20" s="9" t="s">
        <v>31</v>
      </c>
      <c r="B20" s="16" t="s">
        <v>32</v>
      </c>
      <c r="C20" s="21">
        <v>5146</v>
      </c>
      <c r="D20" s="21">
        <v>12</v>
      </c>
      <c r="E20" s="21">
        <v>317</v>
      </c>
      <c r="F20" s="21">
        <v>1</v>
      </c>
      <c r="G20" s="21">
        <v>1094</v>
      </c>
      <c r="H20" s="21">
        <v>175</v>
      </c>
      <c r="I20" s="21">
        <v>426</v>
      </c>
      <c r="J20" s="21">
        <v>714</v>
      </c>
      <c r="K20" s="21">
        <v>1380</v>
      </c>
      <c r="L20" s="21">
        <v>43</v>
      </c>
      <c r="M20" s="21">
        <v>82</v>
      </c>
      <c r="N20" s="21">
        <v>239</v>
      </c>
      <c r="O20" s="21">
        <v>5</v>
      </c>
      <c r="P20" s="21">
        <v>407</v>
      </c>
      <c r="Q20" s="21">
        <v>251</v>
      </c>
    </row>
    <row r="21" spans="1:17" ht="12">
      <c r="A21" s="9" t="s">
        <v>33</v>
      </c>
      <c r="B21" s="16" t="s">
        <v>34</v>
      </c>
      <c r="C21" s="21">
        <v>1451</v>
      </c>
      <c r="D21" s="21">
        <v>7</v>
      </c>
      <c r="E21" s="21">
        <v>68</v>
      </c>
      <c r="F21" s="21">
        <v>3</v>
      </c>
      <c r="G21" s="21">
        <v>309</v>
      </c>
      <c r="H21" s="21">
        <v>39</v>
      </c>
      <c r="I21" s="21">
        <v>103</v>
      </c>
      <c r="J21" s="21">
        <v>230</v>
      </c>
      <c r="K21" s="21">
        <v>465</v>
      </c>
      <c r="L21" s="21">
        <v>20</v>
      </c>
      <c r="M21" s="21">
        <v>45</v>
      </c>
      <c r="N21" s="21">
        <v>55</v>
      </c>
      <c r="O21" s="21">
        <v>3</v>
      </c>
      <c r="P21" s="21">
        <v>92</v>
      </c>
      <c r="Q21" s="21">
        <v>12</v>
      </c>
    </row>
    <row r="22" spans="1:17" ht="12">
      <c r="A22" s="9" t="s">
        <v>35</v>
      </c>
      <c r="B22" s="16" t="s">
        <v>36</v>
      </c>
      <c r="C22" s="21">
        <v>1886</v>
      </c>
      <c r="D22" s="21">
        <v>9</v>
      </c>
      <c r="E22" s="21">
        <v>89</v>
      </c>
      <c r="F22" s="21">
        <v>6</v>
      </c>
      <c r="G22" s="21">
        <v>439</v>
      </c>
      <c r="H22" s="21">
        <v>55</v>
      </c>
      <c r="I22" s="21">
        <v>163</v>
      </c>
      <c r="J22" s="21">
        <v>384</v>
      </c>
      <c r="K22" s="21">
        <v>506</v>
      </c>
      <c r="L22" s="21">
        <v>23</v>
      </c>
      <c r="M22" s="21">
        <v>30</v>
      </c>
      <c r="N22" s="21">
        <v>75</v>
      </c>
      <c r="O22" s="21">
        <v>3</v>
      </c>
      <c r="P22" s="21">
        <v>74</v>
      </c>
      <c r="Q22" s="21">
        <v>30</v>
      </c>
    </row>
    <row r="23" spans="1:17" ht="12">
      <c r="A23" s="9" t="s">
        <v>37</v>
      </c>
      <c r="B23" s="16" t="s">
        <v>38</v>
      </c>
      <c r="C23" s="21">
        <v>811</v>
      </c>
      <c r="D23" s="21">
        <v>4</v>
      </c>
      <c r="E23" s="21">
        <v>84</v>
      </c>
      <c r="F23" s="21">
        <v>1</v>
      </c>
      <c r="G23" s="21">
        <v>117</v>
      </c>
      <c r="H23" s="21">
        <v>17</v>
      </c>
      <c r="I23" s="21">
        <v>36</v>
      </c>
      <c r="J23" s="21">
        <v>93</v>
      </c>
      <c r="K23" s="21">
        <v>124</v>
      </c>
      <c r="L23" s="21">
        <v>14</v>
      </c>
      <c r="M23" s="21">
        <v>13</v>
      </c>
      <c r="N23" s="21">
        <v>62</v>
      </c>
      <c r="O23" s="21">
        <v>4</v>
      </c>
      <c r="P23" s="21">
        <v>89</v>
      </c>
      <c r="Q23" s="21">
        <v>153</v>
      </c>
    </row>
    <row r="24" spans="1:17" ht="12">
      <c r="A24" s="9" t="s">
        <v>39</v>
      </c>
      <c r="B24" s="16" t="s">
        <v>40</v>
      </c>
      <c r="C24" s="21">
        <v>2577</v>
      </c>
      <c r="D24" s="21">
        <v>18</v>
      </c>
      <c r="E24" s="21">
        <v>31</v>
      </c>
      <c r="F24" s="21">
        <v>1</v>
      </c>
      <c r="G24" s="21">
        <v>309</v>
      </c>
      <c r="H24" s="21">
        <v>547</v>
      </c>
      <c r="I24" s="21">
        <v>293</v>
      </c>
      <c r="J24" s="21">
        <v>317</v>
      </c>
      <c r="K24" s="21">
        <v>428</v>
      </c>
      <c r="L24" s="21">
        <v>5</v>
      </c>
      <c r="M24" s="21">
        <v>48</v>
      </c>
      <c r="N24" s="21">
        <v>293</v>
      </c>
      <c r="O24" s="21">
        <v>10</v>
      </c>
      <c r="P24" s="21">
        <v>168</v>
      </c>
      <c r="Q24" s="21">
        <v>109</v>
      </c>
    </row>
    <row r="25" spans="1:17" ht="12">
      <c r="A25" s="9" t="s">
        <v>41</v>
      </c>
      <c r="B25" s="16" t="s">
        <v>42</v>
      </c>
      <c r="C25" s="21">
        <v>2235</v>
      </c>
      <c r="D25" s="21">
        <v>25</v>
      </c>
      <c r="E25" s="21">
        <v>205</v>
      </c>
      <c r="F25" s="21">
        <v>0</v>
      </c>
      <c r="G25" s="21">
        <v>275</v>
      </c>
      <c r="H25" s="21">
        <v>125</v>
      </c>
      <c r="I25" s="21">
        <v>192</v>
      </c>
      <c r="J25" s="21">
        <v>403</v>
      </c>
      <c r="K25" s="21">
        <v>552</v>
      </c>
      <c r="L25" s="21">
        <v>9</v>
      </c>
      <c r="M25" s="21">
        <v>24</v>
      </c>
      <c r="N25" s="21">
        <v>287</v>
      </c>
      <c r="O25" s="21">
        <v>14</v>
      </c>
      <c r="P25" s="21">
        <v>57</v>
      </c>
      <c r="Q25" s="21">
        <v>67</v>
      </c>
    </row>
    <row r="26" spans="1:17" ht="12">
      <c r="A26" s="9" t="s">
        <v>43</v>
      </c>
      <c r="B26" s="16" t="s">
        <v>44</v>
      </c>
      <c r="C26" s="21">
        <v>12436</v>
      </c>
      <c r="D26" s="21">
        <v>55</v>
      </c>
      <c r="E26" s="21">
        <v>539</v>
      </c>
      <c r="F26" s="21">
        <v>6</v>
      </c>
      <c r="G26" s="21">
        <v>920</v>
      </c>
      <c r="H26" s="21">
        <v>543</v>
      </c>
      <c r="I26" s="21">
        <v>1441</v>
      </c>
      <c r="J26" s="21">
        <v>1664</v>
      </c>
      <c r="K26" s="21">
        <v>2866</v>
      </c>
      <c r="L26" s="21">
        <v>23</v>
      </c>
      <c r="M26" s="21">
        <v>118</v>
      </c>
      <c r="N26" s="21">
        <v>3450</v>
      </c>
      <c r="O26" s="21">
        <v>51</v>
      </c>
      <c r="P26" s="21">
        <v>229</v>
      </c>
      <c r="Q26" s="21">
        <v>531</v>
      </c>
    </row>
    <row r="27" spans="1:17" ht="12">
      <c r="A27" s="9" t="s">
        <v>45</v>
      </c>
      <c r="B27" s="16" t="s">
        <v>46</v>
      </c>
      <c r="C27" s="21">
        <v>2034</v>
      </c>
      <c r="D27" s="21">
        <v>16</v>
      </c>
      <c r="E27" s="21">
        <v>184</v>
      </c>
      <c r="F27" s="21">
        <v>1</v>
      </c>
      <c r="G27" s="21">
        <v>270</v>
      </c>
      <c r="H27" s="21">
        <v>82</v>
      </c>
      <c r="I27" s="21">
        <v>132</v>
      </c>
      <c r="J27" s="21">
        <v>362</v>
      </c>
      <c r="K27" s="21">
        <v>378</v>
      </c>
      <c r="L27" s="21">
        <v>7</v>
      </c>
      <c r="M27" s="21">
        <v>18</v>
      </c>
      <c r="N27" s="21">
        <v>393</v>
      </c>
      <c r="O27" s="21">
        <v>9</v>
      </c>
      <c r="P27" s="21">
        <v>93</v>
      </c>
      <c r="Q27" s="21">
        <v>89</v>
      </c>
    </row>
    <row r="28" spans="1:17" ht="12">
      <c r="A28" s="9" t="s">
        <v>47</v>
      </c>
      <c r="B28" s="16" t="s">
        <v>48</v>
      </c>
      <c r="C28" s="21">
        <v>3779</v>
      </c>
      <c r="D28" s="21">
        <v>35</v>
      </c>
      <c r="E28" s="21">
        <v>174</v>
      </c>
      <c r="F28" s="21">
        <v>1</v>
      </c>
      <c r="G28" s="21">
        <v>514</v>
      </c>
      <c r="H28" s="21">
        <v>253</v>
      </c>
      <c r="I28" s="21">
        <v>297</v>
      </c>
      <c r="J28" s="21">
        <v>569</v>
      </c>
      <c r="K28" s="21">
        <v>978</v>
      </c>
      <c r="L28" s="21">
        <v>21</v>
      </c>
      <c r="M28" s="21">
        <v>100</v>
      </c>
      <c r="N28" s="21">
        <v>526</v>
      </c>
      <c r="O28" s="21">
        <v>7</v>
      </c>
      <c r="P28" s="21">
        <v>190</v>
      </c>
      <c r="Q28" s="21">
        <v>114</v>
      </c>
    </row>
    <row r="29" spans="1:17" ht="12">
      <c r="A29" s="17" t="s">
        <v>57</v>
      </c>
      <c r="B29" s="8" t="s">
        <v>58</v>
      </c>
      <c r="C29" s="19">
        <v>25671</v>
      </c>
      <c r="D29" s="19">
        <v>161</v>
      </c>
      <c r="E29" s="19">
        <v>1189</v>
      </c>
      <c r="F29" s="19">
        <v>31</v>
      </c>
      <c r="G29" s="19">
        <v>1633</v>
      </c>
      <c r="H29" s="19">
        <v>1027</v>
      </c>
      <c r="I29" s="19">
        <v>1444</v>
      </c>
      <c r="J29" s="19">
        <v>4006</v>
      </c>
      <c r="K29" s="19">
        <v>4424</v>
      </c>
      <c r="L29" s="19">
        <v>123</v>
      </c>
      <c r="M29" s="19">
        <v>204</v>
      </c>
      <c r="N29" s="19">
        <v>9452</v>
      </c>
      <c r="O29" s="19">
        <v>292</v>
      </c>
      <c r="P29" s="19">
        <v>538</v>
      </c>
      <c r="Q29" s="19">
        <v>1147</v>
      </c>
    </row>
    <row r="30" spans="1:17" ht="12">
      <c r="A30" s="17" t="s">
        <v>59</v>
      </c>
      <c r="B30" s="8" t="s">
        <v>60</v>
      </c>
      <c r="C30" s="19">
        <v>8110</v>
      </c>
      <c r="D30" s="19">
        <v>65</v>
      </c>
      <c r="E30" s="19">
        <v>393</v>
      </c>
      <c r="F30" s="19">
        <v>9</v>
      </c>
      <c r="G30" s="19">
        <v>897</v>
      </c>
      <c r="H30" s="19">
        <v>371</v>
      </c>
      <c r="I30" s="19">
        <v>604</v>
      </c>
      <c r="J30" s="19">
        <v>1251</v>
      </c>
      <c r="K30" s="19">
        <v>1603</v>
      </c>
      <c r="L30" s="19">
        <v>22</v>
      </c>
      <c r="M30" s="19">
        <v>94</v>
      </c>
      <c r="N30" s="19">
        <v>2177</v>
      </c>
      <c r="O30" s="19">
        <v>19</v>
      </c>
      <c r="P30" s="19">
        <v>440</v>
      </c>
      <c r="Q30" s="19">
        <v>165</v>
      </c>
    </row>
    <row r="31" spans="1:17" ht="12">
      <c r="A31" s="17" t="s">
        <v>61</v>
      </c>
      <c r="B31" s="8" t="s">
        <v>62</v>
      </c>
      <c r="C31" s="19">
        <v>525</v>
      </c>
      <c r="D31" s="19">
        <v>3</v>
      </c>
      <c r="E31" s="19">
        <v>46</v>
      </c>
      <c r="F31" s="19">
        <v>0</v>
      </c>
      <c r="G31" s="19">
        <v>161</v>
      </c>
      <c r="H31" s="19">
        <v>21</v>
      </c>
      <c r="I31" s="19">
        <v>29</v>
      </c>
      <c r="J31" s="19">
        <v>56</v>
      </c>
      <c r="K31" s="19">
        <v>152</v>
      </c>
      <c r="L31" s="19">
        <v>12</v>
      </c>
      <c r="M31" s="19">
        <v>2</v>
      </c>
      <c r="N31" s="19">
        <v>5</v>
      </c>
      <c r="O31" s="19">
        <v>0</v>
      </c>
      <c r="P31" s="19">
        <v>34</v>
      </c>
      <c r="Q31" s="19">
        <v>4</v>
      </c>
    </row>
    <row r="32" spans="1:17" ht="12">
      <c r="A32" s="9" t="s">
        <v>63</v>
      </c>
      <c r="B32" s="16" t="s">
        <v>64</v>
      </c>
      <c r="C32" s="21">
        <v>330</v>
      </c>
      <c r="D32" s="21">
        <v>1</v>
      </c>
      <c r="E32" s="21">
        <v>28</v>
      </c>
      <c r="F32" s="21">
        <v>0</v>
      </c>
      <c r="G32" s="21">
        <v>68</v>
      </c>
      <c r="H32" s="21">
        <v>21</v>
      </c>
      <c r="I32" s="21">
        <v>15</v>
      </c>
      <c r="J32" s="21">
        <v>48</v>
      </c>
      <c r="K32" s="21">
        <v>99</v>
      </c>
      <c r="L32" s="21">
        <v>12</v>
      </c>
      <c r="M32" s="21">
        <v>2</v>
      </c>
      <c r="N32" s="21">
        <v>5</v>
      </c>
      <c r="O32" s="21">
        <v>0</v>
      </c>
      <c r="P32" s="21">
        <v>30</v>
      </c>
      <c r="Q32" s="21">
        <v>1</v>
      </c>
    </row>
    <row r="33" spans="1:17" ht="12">
      <c r="A33" s="9" t="s">
        <v>65</v>
      </c>
      <c r="B33" s="16" t="s">
        <v>66</v>
      </c>
      <c r="C33" s="21">
        <v>195</v>
      </c>
      <c r="D33" s="21">
        <v>2</v>
      </c>
      <c r="E33" s="21">
        <v>18</v>
      </c>
      <c r="F33" s="21">
        <v>0</v>
      </c>
      <c r="G33" s="21">
        <v>93</v>
      </c>
      <c r="H33" s="21">
        <v>0</v>
      </c>
      <c r="I33" s="21">
        <v>14</v>
      </c>
      <c r="J33" s="21">
        <v>8</v>
      </c>
      <c r="K33" s="21">
        <v>53</v>
      </c>
      <c r="L33" s="21">
        <v>0</v>
      </c>
      <c r="M33" s="21">
        <v>0</v>
      </c>
      <c r="N33" s="21">
        <v>0</v>
      </c>
      <c r="O33" s="21">
        <v>0</v>
      </c>
      <c r="P33" s="21">
        <v>4</v>
      </c>
      <c r="Q33" s="21">
        <v>3</v>
      </c>
    </row>
    <row r="34" spans="1:17" s="18" customFormat="1" ht="12">
      <c r="A34" s="17" t="s">
        <v>85</v>
      </c>
      <c r="B34" s="8" t="s">
        <v>86</v>
      </c>
      <c r="C34" s="19">
        <v>426</v>
      </c>
      <c r="D34" s="19">
        <v>0</v>
      </c>
      <c r="E34" s="19">
        <v>0</v>
      </c>
      <c r="F34" s="19">
        <v>0</v>
      </c>
      <c r="G34" s="19">
        <v>2</v>
      </c>
      <c r="H34" s="19">
        <v>6</v>
      </c>
      <c r="I34" s="19">
        <v>0</v>
      </c>
      <c r="J34" s="19">
        <v>0</v>
      </c>
      <c r="K34" s="19">
        <v>289</v>
      </c>
      <c r="L34" s="19">
        <v>2</v>
      </c>
      <c r="M34" s="19">
        <v>0</v>
      </c>
      <c r="N34" s="19">
        <v>0</v>
      </c>
      <c r="O34" s="19">
        <v>1</v>
      </c>
      <c r="P34" s="19">
        <v>25</v>
      </c>
      <c r="Q34" s="19">
        <v>101</v>
      </c>
    </row>
    <row r="35" spans="1:17" ht="12">
      <c r="A35" s="9" t="s">
        <v>49</v>
      </c>
      <c r="B35" s="16" t="s">
        <v>50</v>
      </c>
      <c r="C35" s="21">
        <v>71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52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16</v>
      </c>
    </row>
    <row r="36" spans="1:17" ht="12">
      <c r="A36" s="9" t="s">
        <v>51</v>
      </c>
      <c r="B36" s="16" t="s">
        <v>52</v>
      </c>
      <c r="C36" s="21">
        <v>147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124</v>
      </c>
      <c r="L36" s="21">
        <v>0</v>
      </c>
      <c r="M36" s="21">
        <v>0</v>
      </c>
      <c r="N36" s="21">
        <v>0</v>
      </c>
      <c r="O36" s="21">
        <v>1</v>
      </c>
      <c r="P36" s="21">
        <v>3</v>
      </c>
      <c r="Q36" s="21">
        <v>19</v>
      </c>
    </row>
    <row r="37" spans="1:17" ht="12">
      <c r="A37" s="9" t="s">
        <v>53</v>
      </c>
      <c r="B37" s="16" t="s">
        <v>54</v>
      </c>
      <c r="C37" s="21">
        <v>194</v>
      </c>
      <c r="D37" s="21">
        <v>0</v>
      </c>
      <c r="E37" s="21">
        <v>0</v>
      </c>
      <c r="F37" s="21">
        <v>0</v>
      </c>
      <c r="G37" s="21">
        <v>1</v>
      </c>
      <c r="H37" s="21">
        <v>5</v>
      </c>
      <c r="I37" s="21">
        <v>0</v>
      </c>
      <c r="J37" s="21">
        <v>0</v>
      </c>
      <c r="K37" s="21">
        <v>113</v>
      </c>
      <c r="L37" s="21">
        <v>1</v>
      </c>
      <c r="M37" s="21">
        <v>0</v>
      </c>
      <c r="N37" s="21">
        <v>0</v>
      </c>
      <c r="O37" s="21">
        <v>0</v>
      </c>
      <c r="P37" s="21">
        <v>22</v>
      </c>
      <c r="Q37" s="21">
        <v>52</v>
      </c>
    </row>
    <row r="38" spans="1:17" ht="12">
      <c r="A38" s="9" t="s">
        <v>55</v>
      </c>
      <c r="B38" s="16" t="s">
        <v>56</v>
      </c>
      <c r="C38" s="21">
        <v>14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14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40:O40"/>
    <mergeCell ref="A1:N1"/>
    <mergeCell ref="A2:N2"/>
    <mergeCell ref="N3:O3"/>
    <mergeCell ref="A4:B5"/>
    <mergeCell ref="A6:B6"/>
    <mergeCell ref="A39:O39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119</v>
      </c>
      <c r="B6" s="76"/>
      <c r="C6" s="19">
        <f>SUM(C7,C29,C30,C31,C34)</f>
        <v>168270</v>
      </c>
      <c r="D6" s="19">
        <f>SUM(D7,D29,D30,D31,D34)</f>
        <v>853</v>
      </c>
      <c r="E6" s="19">
        <f>SUM(E7,E29,E30,E31,E34)</f>
        <v>7364</v>
      </c>
      <c r="F6" s="19">
        <f aca="true" t="shared" si="0" ref="F6:Q6">SUM(F7,F29,F30,F31,F34)</f>
        <v>100</v>
      </c>
      <c r="G6" s="19">
        <f t="shared" si="0"/>
        <v>15649</v>
      </c>
      <c r="H6" s="19">
        <f t="shared" si="0"/>
        <v>6666</v>
      </c>
      <c r="I6" s="19">
        <f t="shared" si="0"/>
        <v>11486</v>
      </c>
      <c r="J6" s="19">
        <f t="shared" si="0"/>
        <v>21568</v>
      </c>
      <c r="K6" s="19">
        <f t="shared" si="0"/>
        <v>60404</v>
      </c>
      <c r="L6" s="19">
        <f t="shared" si="0"/>
        <v>681</v>
      </c>
      <c r="M6" s="19">
        <f t="shared" si="0"/>
        <v>1503</v>
      </c>
      <c r="N6" s="19">
        <f t="shared" si="0"/>
        <v>25847</v>
      </c>
      <c r="O6" s="19">
        <f t="shared" si="0"/>
        <v>615</v>
      </c>
      <c r="P6" s="19">
        <f t="shared" si="0"/>
        <v>6992</v>
      </c>
      <c r="Q6" s="19">
        <f t="shared" si="0"/>
        <v>8542</v>
      </c>
    </row>
    <row r="7" spans="1:17" ht="12">
      <c r="A7" s="17" t="s">
        <v>69</v>
      </c>
      <c r="B7" s="8" t="s">
        <v>6</v>
      </c>
      <c r="C7" s="19">
        <f>SUM(C8:C28)</f>
        <v>134343</v>
      </c>
      <c r="D7" s="19">
        <f aca="true" t="shared" si="1" ref="D7:Q7">SUM(D8:D28)</f>
        <v>618</v>
      </c>
      <c r="E7" s="19">
        <f t="shared" si="1"/>
        <v>5786</v>
      </c>
      <c r="F7" s="19">
        <f t="shared" si="1"/>
        <v>64</v>
      </c>
      <c r="G7" s="19">
        <f t="shared" si="1"/>
        <v>13002</v>
      </c>
      <c r="H7" s="19">
        <f t="shared" si="1"/>
        <v>5275</v>
      </c>
      <c r="I7" s="19">
        <f t="shared" si="1"/>
        <v>9497</v>
      </c>
      <c r="J7" s="19">
        <f t="shared" si="1"/>
        <v>16094</v>
      </c>
      <c r="K7" s="19">
        <f t="shared" si="1"/>
        <v>54264</v>
      </c>
      <c r="L7" s="19">
        <f t="shared" si="1"/>
        <v>530</v>
      </c>
      <c r="M7" s="19">
        <f t="shared" si="1"/>
        <v>1226</v>
      </c>
      <c r="N7" s="19">
        <f t="shared" si="1"/>
        <v>14664</v>
      </c>
      <c r="O7" s="19">
        <f t="shared" si="1"/>
        <v>331</v>
      </c>
      <c r="P7" s="19">
        <f t="shared" si="1"/>
        <v>5884</v>
      </c>
      <c r="Q7" s="19">
        <f t="shared" si="1"/>
        <v>7108</v>
      </c>
    </row>
    <row r="8" spans="1:17" ht="12">
      <c r="A8" s="9" t="s">
        <v>7</v>
      </c>
      <c r="B8" s="16" t="s">
        <v>8</v>
      </c>
      <c r="C8" s="21">
        <v>34911</v>
      </c>
      <c r="D8" s="21">
        <v>143</v>
      </c>
      <c r="E8" s="21">
        <v>1317</v>
      </c>
      <c r="F8" s="21">
        <v>7</v>
      </c>
      <c r="G8" s="21">
        <v>1807</v>
      </c>
      <c r="H8" s="21">
        <v>1007</v>
      </c>
      <c r="I8" s="21">
        <v>1945</v>
      </c>
      <c r="J8" s="21">
        <v>3007</v>
      </c>
      <c r="K8" s="21">
        <v>17840</v>
      </c>
      <c r="L8" s="21">
        <v>104</v>
      </c>
      <c r="M8" s="21">
        <v>97</v>
      </c>
      <c r="N8" s="21">
        <v>4709</v>
      </c>
      <c r="O8" s="21">
        <v>119</v>
      </c>
      <c r="P8" s="21">
        <v>689</v>
      </c>
      <c r="Q8" s="21">
        <v>2120</v>
      </c>
    </row>
    <row r="9" spans="1:17" ht="12">
      <c r="A9" s="9" t="s">
        <v>9</v>
      </c>
      <c r="B9" s="16" t="s">
        <v>10</v>
      </c>
      <c r="C9" s="21">
        <v>3103</v>
      </c>
      <c r="D9" s="21">
        <v>24</v>
      </c>
      <c r="E9" s="21">
        <v>202</v>
      </c>
      <c r="F9" s="21">
        <v>2</v>
      </c>
      <c r="G9" s="21">
        <v>561</v>
      </c>
      <c r="H9" s="21">
        <v>188</v>
      </c>
      <c r="I9" s="21">
        <v>331</v>
      </c>
      <c r="J9" s="21">
        <v>441</v>
      </c>
      <c r="K9" s="21">
        <v>962</v>
      </c>
      <c r="L9" s="21">
        <v>28</v>
      </c>
      <c r="M9" s="21">
        <v>13</v>
      </c>
      <c r="N9" s="21">
        <v>80</v>
      </c>
      <c r="O9" s="21">
        <v>2</v>
      </c>
      <c r="P9" s="21">
        <v>219</v>
      </c>
      <c r="Q9" s="21">
        <v>50</v>
      </c>
    </row>
    <row r="10" spans="1:17" ht="12">
      <c r="A10" s="9" t="s">
        <v>11</v>
      </c>
      <c r="B10" s="16" t="s">
        <v>12</v>
      </c>
      <c r="C10" s="21">
        <v>15933</v>
      </c>
      <c r="D10" s="21">
        <v>110</v>
      </c>
      <c r="E10" s="21">
        <v>584</v>
      </c>
      <c r="F10" s="21">
        <v>2</v>
      </c>
      <c r="G10" s="21">
        <v>1160</v>
      </c>
      <c r="H10" s="21">
        <v>637</v>
      </c>
      <c r="I10" s="21">
        <v>799</v>
      </c>
      <c r="J10" s="21">
        <v>1737</v>
      </c>
      <c r="K10" s="21">
        <v>7238</v>
      </c>
      <c r="L10" s="21">
        <v>32</v>
      </c>
      <c r="M10" s="21">
        <v>88</v>
      </c>
      <c r="N10" s="21">
        <v>1913</v>
      </c>
      <c r="O10" s="21">
        <v>50</v>
      </c>
      <c r="P10" s="21">
        <v>453</v>
      </c>
      <c r="Q10" s="21">
        <v>1130</v>
      </c>
    </row>
    <row r="11" spans="1:17" ht="12">
      <c r="A11" s="9" t="s">
        <v>13</v>
      </c>
      <c r="B11" s="16" t="s">
        <v>14</v>
      </c>
      <c r="C11" s="21">
        <v>2847</v>
      </c>
      <c r="D11" s="21">
        <v>26</v>
      </c>
      <c r="E11" s="21">
        <v>81</v>
      </c>
      <c r="F11" s="21">
        <v>1</v>
      </c>
      <c r="G11" s="21">
        <v>209</v>
      </c>
      <c r="H11" s="21">
        <v>168</v>
      </c>
      <c r="I11" s="21">
        <v>232</v>
      </c>
      <c r="J11" s="21">
        <v>333</v>
      </c>
      <c r="K11" s="21">
        <v>1047</v>
      </c>
      <c r="L11" s="21">
        <v>14</v>
      </c>
      <c r="M11" s="21">
        <v>20</v>
      </c>
      <c r="N11" s="21">
        <v>277</v>
      </c>
      <c r="O11" s="21">
        <v>2</v>
      </c>
      <c r="P11" s="21">
        <v>134</v>
      </c>
      <c r="Q11" s="21">
        <v>303</v>
      </c>
    </row>
    <row r="12" spans="1:17" ht="12">
      <c r="A12" s="9" t="s">
        <v>15</v>
      </c>
      <c r="B12" s="16" t="s">
        <v>16</v>
      </c>
      <c r="C12" s="21">
        <v>3358</v>
      </c>
      <c r="D12" s="21">
        <v>15</v>
      </c>
      <c r="E12" s="21">
        <v>173</v>
      </c>
      <c r="F12" s="21">
        <v>3</v>
      </c>
      <c r="G12" s="21">
        <v>397</v>
      </c>
      <c r="H12" s="21">
        <v>252</v>
      </c>
      <c r="I12" s="21">
        <v>230</v>
      </c>
      <c r="J12" s="21">
        <v>422</v>
      </c>
      <c r="K12" s="21">
        <v>1203</v>
      </c>
      <c r="L12" s="21">
        <v>21</v>
      </c>
      <c r="M12" s="21">
        <v>38</v>
      </c>
      <c r="N12" s="21">
        <v>144</v>
      </c>
      <c r="O12" s="21">
        <v>5</v>
      </c>
      <c r="P12" s="21">
        <v>268</v>
      </c>
      <c r="Q12" s="21">
        <v>187</v>
      </c>
    </row>
    <row r="13" spans="1:17" ht="12">
      <c r="A13" s="9" t="s">
        <v>17</v>
      </c>
      <c r="B13" s="16" t="s">
        <v>18</v>
      </c>
      <c r="C13" s="21">
        <v>8830</v>
      </c>
      <c r="D13" s="21">
        <v>41</v>
      </c>
      <c r="E13" s="21">
        <v>284</v>
      </c>
      <c r="F13" s="21">
        <v>1</v>
      </c>
      <c r="G13" s="21">
        <v>723</v>
      </c>
      <c r="H13" s="21">
        <v>180</v>
      </c>
      <c r="I13" s="21">
        <v>612</v>
      </c>
      <c r="J13" s="21">
        <v>1405</v>
      </c>
      <c r="K13" s="21">
        <v>3745</v>
      </c>
      <c r="L13" s="21">
        <v>28</v>
      </c>
      <c r="M13" s="21">
        <v>70</v>
      </c>
      <c r="N13" s="21">
        <v>878</v>
      </c>
      <c r="O13" s="21">
        <v>15</v>
      </c>
      <c r="P13" s="21">
        <v>584</v>
      </c>
      <c r="Q13" s="21">
        <v>264</v>
      </c>
    </row>
    <row r="14" spans="1:17" ht="12">
      <c r="A14" s="9" t="s">
        <v>19</v>
      </c>
      <c r="B14" s="16" t="s">
        <v>20</v>
      </c>
      <c r="C14" s="21">
        <v>7791</v>
      </c>
      <c r="D14" s="21">
        <v>11</v>
      </c>
      <c r="E14" s="21">
        <v>259</v>
      </c>
      <c r="F14" s="21">
        <v>1</v>
      </c>
      <c r="G14" s="21">
        <v>598</v>
      </c>
      <c r="H14" s="21">
        <v>198</v>
      </c>
      <c r="I14" s="21">
        <v>590</v>
      </c>
      <c r="J14" s="21">
        <v>843</v>
      </c>
      <c r="K14" s="21">
        <v>4072</v>
      </c>
      <c r="L14" s="21">
        <v>32</v>
      </c>
      <c r="M14" s="21">
        <v>123</v>
      </c>
      <c r="N14" s="21">
        <v>274</v>
      </c>
      <c r="O14" s="21">
        <v>8</v>
      </c>
      <c r="P14" s="21">
        <v>243</v>
      </c>
      <c r="Q14" s="21">
        <v>539</v>
      </c>
    </row>
    <row r="15" spans="1:17" ht="12">
      <c r="A15" s="9" t="s">
        <v>21</v>
      </c>
      <c r="B15" s="16" t="s">
        <v>22</v>
      </c>
      <c r="C15" s="21">
        <v>3521</v>
      </c>
      <c r="D15" s="21">
        <v>16</v>
      </c>
      <c r="E15" s="21">
        <v>201</v>
      </c>
      <c r="F15" s="21">
        <v>4</v>
      </c>
      <c r="G15" s="21">
        <v>554</v>
      </c>
      <c r="H15" s="21">
        <v>143</v>
      </c>
      <c r="I15" s="21">
        <v>219</v>
      </c>
      <c r="J15" s="21">
        <v>493</v>
      </c>
      <c r="K15" s="21">
        <v>1005</v>
      </c>
      <c r="L15" s="21">
        <v>19</v>
      </c>
      <c r="M15" s="21">
        <v>124</v>
      </c>
      <c r="N15" s="21">
        <v>119</v>
      </c>
      <c r="O15" s="21">
        <v>7</v>
      </c>
      <c r="P15" s="21">
        <v>267</v>
      </c>
      <c r="Q15" s="21">
        <v>350</v>
      </c>
    </row>
    <row r="16" spans="1:17" ht="12">
      <c r="A16" s="9" t="s">
        <v>23</v>
      </c>
      <c r="B16" s="16" t="s">
        <v>24</v>
      </c>
      <c r="C16" s="21">
        <v>4791</v>
      </c>
      <c r="D16" s="21">
        <v>11</v>
      </c>
      <c r="E16" s="21">
        <v>301</v>
      </c>
      <c r="F16" s="21">
        <v>1</v>
      </c>
      <c r="G16" s="21">
        <v>595</v>
      </c>
      <c r="H16" s="21">
        <v>96</v>
      </c>
      <c r="I16" s="21">
        <v>238</v>
      </c>
      <c r="J16" s="21">
        <v>708</v>
      </c>
      <c r="K16" s="21">
        <v>2042</v>
      </c>
      <c r="L16" s="21">
        <v>13</v>
      </c>
      <c r="M16" s="21">
        <v>64</v>
      </c>
      <c r="N16" s="21">
        <v>176</v>
      </c>
      <c r="O16" s="21">
        <v>4</v>
      </c>
      <c r="P16" s="21">
        <v>494</v>
      </c>
      <c r="Q16" s="21">
        <v>48</v>
      </c>
    </row>
    <row r="17" spans="1:17" ht="12">
      <c r="A17" s="9" t="s">
        <v>25</v>
      </c>
      <c r="B17" s="16" t="s">
        <v>26</v>
      </c>
      <c r="C17" s="21">
        <v>3110</v>
      </c>
      <c r="D17" s="21">
        <v>8</v>
      </c>
      <c r="E17" s="21">
        <v>207</v>
      </c>
      <c r="F17" s="21">
        <v>2</v>
      </c>
      <c r="G17" s="21">
        <v>242</v>
      </c>
      <c r="H17" s="21">
        <v>57</v>
      </c>
      <c r="I17" s="21">
        <v>191</v>
      </c>
      <c r="J17" s="21">
        <v>393</v>
      </c>
      <c r="K17" s="21">
        <v>1527</v>
      </c>
      <c r="L17" s="21">
        <v>23</v>
      </c>
      <c r="M17" s="21">
        <v>83</v>
      </c>
      <c r="N17" s="21">
        <v>61</v>
      </c>
      <c r="O17" s="21">
        <v>4</v>
      </c>
      <c r="P17" s="21">
        <v>113</v>
      </c>
      <c r="Q17" s="21">
        <v>199</v>
      </c>
    </row>
    <row r="18" spans="1:17" ht="12">
      <c r="A18" s="9" t="s">
        <v>27</v>
      </c>
      <c r="B18" s="16" t="s">
        <v>28</v>
      </c>
      <c r="C18" s="21">
        <v>7139</v>
      </c>
      <c r="D18" s="21">
        <v>15</v>
      </c>
      <c r="E18" s="21">
        <v>203</v>
      </c>
      <c r="F18" s="21">
        <v>1</v>
      </c>
      <c r="G18" s="21">
        <v>836</v>
      </c>
      <c r="H18" s="21">
        <v>151</v>
      </c>
      <c r="I18" s="21">
        <v>414</v>
      </c>
      <c r="J18" s="21">
        <v>741</v>
      </c>
      <c r="K18" s="21">
        <v>3577</v>
      </c>
      <c r="L18" s="21">
        <v>30</v>
      </c>
      <c r="M18" s="21">
        <v>64</v>
      </c>
      <c r="N18" s="21">
        <v>389</v>
      </c>
      <c r="O18" s="21">
        <v>13</v>
      </c>
      <c r="P18" s="21">
        <v>431</v>
      </c>
      <c r="Q18" s="21">
        <v>274</v>
      </c>
    </row>
    <row r="19" spans="1:17" ht="12">
      <c r="A19" s="9" t="s">
        <v>29</v>
      </c>
      <c r="B19" s="16" t="s">
        <v>30</v>
      </c>
      <c r="C19" s="21">
        <v>7298</v>
      </c>
      <c r="D19" s="21">
        <v>8</v>
      </c>
      <c r="E19" s="21">
        <v>263</v>
      </c>
      <c r="F19" s="21">
        <v>8</v>
      </c>
      <c r="G19" s="21">
        <v>1039</v>
      </c>
      <c r="H19" s="21">
        <v>400</v>
      </c>
      <c r="I19" s="21">
        <v>598</v>
      </c>
      <c r="J19" s="21">
        <v>914</v>
      </c>
      <c r="K19" s="21">
        <v>2747</v>
      </c>
      <c r="L19" s="21">
        <v>25</v>
      </c>
      <c r="M19" s="21">
        <v>76</v>
      </c>
      <c r="N19" s="21">
        <v>452</v>
      </c>
      <c r="O19" s="21">
        <v>3</v>
      </c>
      <c r="P19" s="21">
        <v>686</v>
      </c>
      <c r="Q19" s="21">
        <v>79</v>
      </c>
    </row>
    <row r="20" spans="1:17" ht="12">
      <c r="A20" s="9" t="s">
        <v>31</v>
      </c>
      <c r="B20" s="16" t="s">
        <v>32</v>
      </c>
      <c r="C20" s="21">
        <v>4965</v>
      </c>
      <c r="D20" s="21">
        <v>14</v>
      </c>
      <c r="E20" s="21">
        <v>343</v>
      </c>
      <c r="F20" s="21">
        <v>0</v>
      </c>
      <c r="G20" s="21">
        <v>1094</v>
      </c>
      <c r="H20" s="21">
        <v>182</v>
      </c>
      <c r="I20" s="21">
        <v>430</v>
      </c>
      <c r="J20" s="21">
        <v>687</v>
      </c>
      <c r="K20" s="21">
        <v>1120</v>
      </c>
      <c r="L20" s="21">
        <v>45</v>
      </c>
      <c r="M20" s="21">
        <v>75</v>
      </c>
      <c r="N20" s="21">
        <v>226</v>
      </c>
      <c r="O20" s="21">
        <v>4</v>
      </c>
      <c r="P20" s="21">
        <v>427</v>
      </c>
      <c r="Q20" s="21">
        <v>318</v>
      </c>
    </row>
    <row r="21" spans="1:17" ht="12">
      <c r="A21" s="9" t="s">
        <v>33</v>
      </c>
      <c r="B21" s="16" t="s">
        <v>34</v>
      </c>
      <c r="C21" s="21">
        <v>1472</v>
      </c>
      <c r="D21" s="21">
        <v>9</v>
      </c>
      <c r="E21" s="21">
        <v>59</v>
      </c>
      <c r="F21" s="21">
        <v>3</v>
      </c>
      <c r="G21" s="21">
        <v>322</v>
      </c>
      <c r="H21" s="21">
        <v>39</v>
      </c>
      <c r="I21" s="21">
        <v>109</v>
      </c>
      <c r="J21" s="21">
        <v>236</v>
      </c>
      <c r="K21" s="21">
        <v>468</v>
      </c>
      <c r="L21" s="21">
        <v>20</v>
      </c>
      <c r="M21" s="21">
        <v>45</v>
      </c>
      <c r="N21" s="21">
        <v>53</v>
      </c>
      <c r="O21" s="21">
        <v>3</v>
      </c>
      <c r="P21" s="21">
        <v>92</v>
      </c>
      <c r="Q21" s="21">
        <v>14</v>
      </c>
    </row>
    <row r="22" spans="1:17" ht="12">
      <c r="A22" s="9" t="s">
        <v>35</v>
      </c>
      <c r="B22" s="16" t="s">
        <v>36</v>
      </c>
      <c r="C22" s="21">
        <v>1871</v>
      </c>
      <c r="D22" s="21">
        <v>6</v>
      </c>
      <c r="E22" s="21">
        <v>112</v>
      </c>
      <c r="F22" s="21">
        <v>18</v>
      </c>
      <c r="G22" s="21">
        <v>484</v>
      </c>
      <c r="H22" s="21">
        <v>55</v>
      </c>
      <c r="I22" s="21">
        <v>170</v>
      </c>
      <c r="J22" s="21">
        <v>417</v>
      </c>
      <c r="K22" s="21">
        <v>331</v>
      </c>
      <c r="L22" s="21">
        <v>14</v>
      </c>
      <c r="M22" s="21">
        <v>12</v>
      </c>
      <c r="N22" s="21">
        <v>47</v>
      </c>
      <c r="O22" s="21">
        <v>2</v>
      </c>
      <c r="P22" s="21">
        <v>67</v>
      </c>
      <c r="Q22" s="21">
        <v>136</v>
      </c>
    </row>
    <row r="23" spans="1:17" ht="12">
      <c r="A23" s="9" t="s">
        <v>37</v>
      </c>
      <c r="B23" s="16" t="s">
        <v>38</v>
      </c>
      <c r="C23" s="21">
        <v>790</v>
      </c>
      <c r="D23" s="21">
        <v>3</v>
      </c>
      <c r="E23" s="21">
        <v>85</v>
      </c>
      <c r="F23" s="21">
        <v>1</v>
      </c>
      <c r="G23" s="21">
        <v>112</v>
      </c>
      <c r="H23" s="21">
        <v>14</v>
      </c>
      <c r="I23" s="21">
        <v>34</v>
      </c>
      <c r="J23" s="21">
        <v>93</v>
      </c>
      <c r="K23" s="21">
        <v>121</v>
      </c>
      <c r="L23" s="21">
        <v>14</v>
      </c>
      <c r="M23" s="21">
        <v>13</v>
      </c>
      <c r="N23" s="21">
        <v>61</v>
      </c>
      <c r="O23" s="21">
        <v>4</v>
      </c>
      <c r="P23" s="21">
        <v>64</v>
      </c>
      <c r="Q23" s="21">
        <v>171</v>
      </c>
    </row>
    <row r="24" spans="1:17" ht="12">
      <c r="A24" s="9" t="s">
        <v>39</v>
      </c>
      <c r="B24" s="16" t="s">
        <v>40</v>
      </c>
      <c r="C24" s="21">
        <v>2536</v>
      </c>
      <c r="D24" s="21">
        <v>20</v>
      </c>
      <c r="E24" s="21">
        <v>24</v>
      </c>
      <c r="F24" s="21">
        <v>1</v>
      </c>
      <c r="G24" s="21">
        <v>312</v>
      </c>
      <c r="H24" s="21">
        <v>547</v>
      </c>
      <c r="I24" s="21">
        <v>294</v>
      </c>
      <c r="J24" s="21">
        <v>315</v>
      </c>
      <c r="K24" s="21">
        <v>411</v>
      </c>
      <c r="L24" s="21">
        <v>4</v>
      </c>
      <c r="M24" s="21">
        <v>48</v>
      </c>
      <c r="N24" s="21">
        <v>288</v>
      </c>
      <c r="O24" s="21">
        <v>9</v>
      </c>
      <c r="P24" s="21">
        <v>149</v>
      </c>
      <c r="Q24" s="21">
        <v>114</v>
      </c>
    </row>
    <row r="25" spans="1:17" ht="12">
      <c r="A25" s="9" t="s">
        <v>41</v>
      </c>
      <c r="B25" s="16" t="s">
        <v>42</v>
      </c>
      <c r="C25" s="21">
        <v>2118</v>
      </c>
      <c r="D25" s="21">
        <v>31</v>
      </c>
      <c r="E25" s="21">
        <v>203</v>
      </c>
      <c r="F25" s="21">
        <v>0</v>
      </c>
      <c r="G25" s="21">
        <v>264</v>
      </c>
      <c r="H25" s="21">
        <v>116</v>
      </c>
      <c r="I25" s="21">
        <v>186</v>
      </c>
      <c r="J25" s="21">
        <v>349</v>
      </c>
      <c r="K25" s="21">
        <v>546</v>
      </c>
      <c r="L25" s="21">
        <v>6</v>
      </c>
      <c r="M25" s="21">
        <v>23</v>
      </c>
      <c r="N25" s="21">
        <v>247</v>
      </c>
      <c r="O25" s="21">
        <v>14</v>
      </c>
      <c r="P25" s="21">
        <v>57</v>
      </c>
      <c r="Q25" s="21">
        <v>76</v>
      </c>
    </row>
    <row r="26" spans="1:17" ht="12">
      <c r="A26" s="9" t="s">
        <v>43</v>
      </c>
      <c r="B26" s="16" t="s">
        <v>44</v>
      </c>
      <c r="C26" s="21">
        <v>12247</v>
      </c>
      <c r="D26" s="21">
        <v>63</v>
      </c>
      <c r="E26" s="21">
        <v>512</v>
      </c>
      <c r="F26" s="21">
        <v>6</v>
      </c>
      <c r="G26" s="21">
        <v>883</v>
      </c>
      <c r="H26" s="21">
        <v>531</v>
      </c>
      <c r="I26" s="21">
        <v>1426</v>
      </c>
      <c r="J26" s="21">
        <v>1654</v>
      </c>
      <c r="K26" s="21">
        <v>2824</v>
      </c>
      <c r="L26" s="21">
        <v>25</v>
      </c>
      <c r="M26" s="21">
        <v>113</v>
      </c>
      <c r="N26" s="21">
        <v>3368</v>
      </c>
      <c r="O26" s="21">
        <v>47</v>
      </c>
      <c r="P26" s="21">
        <v>184</v>
      </c>
      <c r="Q26" s="21">
        <v>611</v>
      </c>
    </row>
    <row r="27" spans="1:17" ht="12">
      <c r="A27" s="9" t="s">
        <v>45</v>
      </c>
      <c r="B27" s="16" t="s">
        <v>46</v>
      </c>
      <c r="C27" s="21">
        <v>2052</v>
      </c>
      <c r="D27" s="21">
        <v>16</v>
      </c>
      <c r="E27" s="21">
        <v>172</v>
      </c>
      <c r="F27" s="21">
        <v>1</v>
      </c>
      <c r="G27" s="21">
        <v>280</v>
      </c>
      <c r="H27" s="21">
        <v>86</v>
      </c>
      <c r="I27" s="21">
        <v>142</v>
      </c>
      <c r="J27" s="21">
        <v>373</v>
      </c>
      <c r="K27" s="21">
        <v>384</v>
      </c>
      <c r="L27" s="21">
        <v>8</v>
      </c>
      <c r="M27" s="21">
        <v>17</v>
      </c>
      <c r="N27" s="21">
        <v>388</v>
      </c>
      <c r="O27" s="21">
        <v>9</v>
      </c>
      <c r="P27" s="21">
        <v>86</v>
      </c>
      <c r="Q27" s="21">
        <v>90</v>
      </c>
    </row>
    <row r="28" spans="1:17" ht="12">
      <c r="A28" s="9" t="s">
        <v>47</v>
      </c>
      <c r="B28" s="16" t="s">
        <v>48</v>
      </c>
      <c r="C28" s="21">
        <v>3660</v>
      </c>
      <c r="D28" s="21">
        <v>28</v>
      </c>
      <c r="E28" s="21">
        <v>201</v>
      </c>
      <c r="F28" s="21">
        <v>1</v>
      </c>
      <c r="G28" s="21">
        <v>530</v>
      </c>
      <c r="H28" s="21">
        <v>228</v>
      </c>
      <c r="I28" s="21">
        <v>307</v>
      </c>
      <c r="J28" s="21">
        <v>533</v>
      </c>
      <c r="K28" s="21">
        <v>1054</v>
      </c>
      <c r="L28" s="21">
        <v>25</v>
      </c>
      <c r="M28" s="21">
        <v>20</v>
      </c>
      <c r="N28" s="21">
        <v>514</v>
      </c>
      <c r="O28" s="21">
        <v>7</v>
      </c>
      <c r="P28" s="21">
        <v>177</v>
      </c>
      <c r="Q28" s="21">
        <v>35</v>
      </c>
    </row>
    <row r="29" spans="1:17" ht="12">
      <c r="A29" s="17" t="s">
        <v>57</v>
      </c>
      <c r="B29" s="8" t="s">
        <v>58</v>
      </c>
      <c r="C29" s="19">
        <v>25077</v>
      </c>
      <c r="D29" s="19">
        <v>161</v>
      </c>
      <c r="E29" s="19">
        <v>1183</v>
      </c>
      <c r="F29" s="19">
        <v>27</v>
      </c>
      <c r="G29" s="19">
        <v>1597</v>
      </c>
      <c r="H29" s="19">
        <v>1003</v>
      </c>
      <c r="I29" s="19">
        <v>1376</v>
      </c>
      <c r="J29" s="19">
        <v>4187</v>
      </c>
      <c r="K29" s="19">
        <v>4124</v>
      </c>
      <c r="L29" s="19">
        <v>116</v>
      </c>
      <c r="M29" s="19">
        <v>186</v>
      </c>
      <c r="N29" s="19">
        <v>9077</v>
      </c>
      <c r="O29" s="19">
        <v>264</v>
      </c>
      <c r="P29" s="19">
        <v>609</v>
      </c>
      <c r="Q29" s="19">
        <v>1167</v>
      </c>
    </row>
    <row r="30" spans="1:17" ht="12">
      <c r="A30" s="17" t="s">
        <v>59</v>
      </c>
      <c r="B30" s="8" t="s">
        <v>60</v>
      </c>
      <c r="C30" s="19">
        <v>7917</v>
      </c>
      <c r="D30" s="19">
        <v>72</v>
      </c>
      <c r="E30" s="19">
        <v>356</v>
      </c>
      <c r="F30" s="19">
        <v>9</v>
      </c>
      <c r="G30" s="19">
        <v>883</v>
      </c>
      <c r="H30" s="19">
        <v>359</v>
      </c>
      <c r="I30" s="19">
        <v>593</v>
      </c>
      <c r="J30" s="19">
        <v>1228</v>
      </c>
      <c r="K30" s="19">
        <v>1582</v>
      </c>
      <c r="L30" s="19">
        <v>21</v>
      </c>
      <c r="M30" s="19">
        <v>89</v>
      </c>
      <c r="N30" s="19">
        <v>2100</v>
      </c>
      <c r="O30" s="19">
        <v>19</v>
      </c>
      <c r="P30" s="19">
        <v>448</v>
      </c>
      <c r="Q30" s="19">
        <v>158</v>
      </c>
    </row>
    <row r="31" spans="1:17" ht="12">
      <c r="A31" s="17" t="s">
        <v>61</v>
      </c>
      <c r="B31" s="8" t="s">
        <v>62</v>
      </c>
      <c r="C31" s="19">
        <v>514</v>
      </c>
      <c r="D31" s="19">
        <v>2</v>
      </c>
      <c r="E31" s="19">
        <v>39</v>
      </c>
      <c r="F31" s="19">
        <v>0</v>
      </c>
      <c r="G31" s="19">
        <v>166</v>
      </c>
      <c r="H31" s="19">
        <v>21</v>
      </c>
      <c r="I31" s="19">
        <v>20</v>
      </c>
      <c r="J31" s="19">
        <v>57</v>
      </c>
      <c r="K31" s="19">
        <v>151</v>
      </c>
      <c r="L31" s="19">
        <v>12</v>
      </c>
      <c r="M31" s="19">
        <v>2</v>
      </c>
      <c r="N31" s="19">
        <v>6</v>
      </c>
      <c r="O31" s="19">
        <v>0</v>
      </c>
      <c r="P31" s="19">
        <v>35</v>
      </c>
      <c r="Q31" s="19">
        <v>3</v>
      </c>
    </row>
    <row r="32" spans="1:17" ht="12">
      <c r="A32" s="9" t="s">
        <v>63</v>
      </c>
      <c r="B32" s="16" t="s">
        <v>64</v>
      </c>
      <c r="C32" s="21">
        <v>317</v>
      </c>
      <c r="D32" s="21">
        <v>2</v>
      </c>
      <c r="E32" s="21">
        <v>23</v>
      </c>
      <c r="F32" s="21">
        <v>0</v>
      </c>
      <c r="G32" s="21">
        <v>73</v>
      </c>
      <c r="H32" s="21">
        <v>16</v>
      </c>
      <c r="I32" s="21">
        <v>12</v>
      </c>
      <c r="J32" s="21">
        <v>45</v>
      </c>
      <c r="K32" s="21">
        <v>95</v>
      </c>
      <c r="L32" s="21">
        <v>10</v>
      </c>
      <c r="M32" s="21">
        <v>2</v>
      </c>
      <c r="N32" s="21">
        <v>6</v>
      </c>
      <c r="O32" s="21">
        <v>0</v>
      </c>
      <c r="P32" s="21">
        <v>32</v>
      </c>
      <c r="Q32" s="21">
        <v>1</v>
      </c>
    </row>
    <row r="33" spans="1:17" ht="12">
      <c r="A33" s="9" t="s">
        <v>65</v>
      </c>
      <c r="B33" s="16" t="s">
        <v>66</v>
      </c>
      <c r="C33" s="21">
        <v>197</v>
      </c>
      <c r="D33" s="21">
        <v>0</v>
      </c>
      <c r="E33" s="21">
        <v>16</v>
      </c>
      <c r="F33" s="21">
        <v>0</v>
      </c>
      <c r="G33" s="21">
        <v>93</v>
      </c>
      <c r="H33" s="21">
        <v>5</v>
      </c>
      <c r="I33" s="21">
        <v>8</v>
      </c>
      <c r="J33" s="21">
        <v>12</v>
      </c>
      <c r="K33" s="21">
        <v>56</v>
      </c>
      <c r="L33" s="21">
        <v>2</v>
      </c>
      <c r="M33" s="21">
        <v>0</v>
      </c>
      <c r="N33" s="21">
        <v>0</v>
      </c>
      <c r="O33" s="21">
        <v>0</v>
      </c>
      <c r="P33" s="21">
        <v>3</v>
      </c>
      <c r="Q33" s="21">
        <v>2</v>
      </c>
    </row>
    <row r="34" spans="1:17" s="18" customFormat="1" ht="12">
      <c r="A34" s="17" t="s">
        <v>117</v>
      </c>
      <c r="B34" s="8" t="s">
        <v>118</v>
      </c>
      <c r="C34" s="19">
        <f>SUM(C35:C38)</f>
        <v>419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1</v>
      </c>
      <c r="H34" s="19">
        <f t="shared" si="2"/>
        <v>8</v>
      </c>
      <c r="I34" s="19">
        <f t="shared" si="2"/>
        <v>0</v>
      </c>
      <c r="J34" s="19">
        <f t="shared" si="2"/>
        <v>2</v>
      </c>
      <c r="K34" s="19">
        <f t="shared" si="2"/>
        <v>283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1</v>
      </c>
      <c r="P34" s="19">
        <f t="shared" si="2"/>
        <v>16</v>
      </c>
      <c r="Q34" s="19">
        <f t="shared" si="2"/>
        <v>106</v>
      </c>
    </row>
    <row r="35" spans="1:17" ht="12">
      <c r="A35" s="9" t="s">
        <v>49</v>
      </c>
      <c r="B35" s="16" t="s">
        <v>50</v>
      </c>
      <c r="C35" s="21">
        <v>70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51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16</v>
      </c>
    </row>
    <row r="36" spans="1:17" ht="12">
      <c r="A36" s="9" t="s">
        <v>51</v>
      </c>
      <c r="B36" s="16" t="s">
        <v>52</v>
      </c>
      <c r="C36" s="21">
        <v>136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117</v>
      </c>
      <c r="L36" s="21">
        <v>0</v>
      </c>
      <c r="M36" s="21">
        <v>0</v>
      </c>
      <c r="N36" s="21">
        <v>0</v>
      </c>
      <c r="O36" s="21">
        <v>1</v>
      </c>
      <c r="P36" s="21">
        <v>3</v>
      </c>
      <c r="Q36" s="21">
        <v>15</v>
      </c>
    </row>
    <row r="37" spans="1:17" ht="12">
      <c r="A37" s="9" t="s">
        <v>53</v>
      </c>
      <c r="B37" s="16" t="s">
        <v>54</v>
      </c>
      <c r="C37" s="21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7</v>
      </c>
      <c r="I37" s="21">
        <v>0</v>
      </c>
      <c r="J37" s="21">
        <v>2</v>
      </c>
      <c r="K37" s="21">
        <v>115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58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82</v>
      </c>
      <c r="B6" s="76"/>
      <c r="C6" s="19">
        <f>SUM(C7,C29,C30,C31,C34)</f>
        <v>163700</v>
      </c>
      <c r="D6" s="19">
        <f>SUM(D7,D29,D30,D31,D34)</f>
        <v>1028</v>
      </c>
      <c r="E6" s="19">
        <f>SUM(E7,E29,E30,E31,E34)</f>
        <v>7166</v>
      </c>
      <c r="F6" s="19">
        <f aca="true" t="shared" si="0" ref="F6:Q6">SUM(F7,F29,F30,F31,F34)</f>
        <v>111</v>
      </c>
      <c r="G6" s="19">
        <f t="shared" si="0"/>
        <v>15076</v>
      </c>
      <c r="H6" s="19">
        <f t="shared" si="0"/>
        <v>7132</v>
      </c>
      <c r="I6" s="19">
        <f t="shared" si="0"/>
        <v>10769</v>
      </c>
      <c r="J6" s="19">
        <f t="shared" si="0"/>
        <v>20261</v>
      </c>
      <c r="K6" s="19">
        <f t="shared" si="0"/>
        <v>60286</v>
      </c>
      <c r="L6" s="19">
        <f t="shared" si="0"/>
        <v>633</v>
      </c>
      <c r="M6" s="19">
        <f t="shared" si="0"/>
        <v>1388</v>
      </c>
      <c r="N6" s="19">
        <f t="shared" si="0"/>
        <v>22923</v>
      </c>
      <c r="O6" s="19">
        <f t="shared" si="0"/>
        <v>589</v>
      </c>
      <c r="P6" s="19">
        <f t="shared" si="0"/>
        <v>2904</v>
      </c>
      <c r="Q6" s="19">
        <f t="shared" si="0"/>
        <v>13434</v>
      </c>
    </row>
    <row r="7" spans="1:17" ht="12">
      <c r="A7" s="17" t="s">
        <v>69</v>
      </c>
      <c r="B7" s="8" t="s">
        <v>6</v>
      </c>
      <c r="C7" s="19">
        <f>SUM(C8:C28)</f>
        <v>131344</v>
      </c>
      <c r="D7" s="19">
        <f aca="true" t="shared" si="1" ref="D7:Q7">SUM(D8:D28)</f>
        <v>769</v>
      </c>
      <c r="E7" s="19">
        <f t="shared" si="1"/>
        <v>5546</v>
      </c>
      <c r="F7" s="19">
        <f t="shared" si="1"/>
        <v>73</v>
      </c>
      <c r="G7" s="19">
        <f t="shared" si="1"/>
        <v>12703</v>
      </c>
      <c r="H7" s="19">
        <f t="shared" si="1"/>
        <v>5718</v>
      </c>
      <c r="I7" s="19">
        <f t="shared" si="1"/>
        <v>9113</v>
      </c>
      <c r="J7" s="19">
        <f t="shared" si="1"/>
        <v>15111</v>
      </c>
      <c r="K7" s="19">
        <f t="shared" si="1"/>
        <v>54147</v>
      </c>
      <c r="L7" s="19">
        <f t="shared" si="1"/>
        <v>486</v>
      </c>
      <c r="M7" s="19">
        <f t="shared" si="1"/>
        <v>1127</v>
      </c>
      <c r="N7" s="19">
        <f t="shared" si="1"/>
        <v>12907</v>
      </c>
      <c r="O7" s="19">
        <f t="shared" si="1"/>
        <v>326</v>
      </c>
      <c r="P7" s="19">
        <f t="shared" si="1"/>
        <v>2691</v>
      </c>
      <c r="Q7" s="19">
        <f t="shared" si="1"/>
        <v>10627</v>
      </c>
    </row>
    <row r="8" spans="1:17" s="5" customFormat="1" ht="12">
      <c r="A8" s="9" t="s">
        <v>7</v>
      </c>
      <c r="B8" s="10" t="s">
        <v>8</v>
      </c>
      <c r="C8" s="20">
        <v>33502</v>
      </c>
      <c r="D8" s="20">
        <v>230</v>
      </c>
      <c r="E8" s="20">
        <v>1181</v>
      </c>
      <c r="F8" s="20">
        <v>6</v>
      </c>
      <c r="G8" s="20">
        <v>1974</v>
      </c>
      <c r="H8" s="20">
        <v>1446</v>
      </c>
      <c r="I8" s="20">
        <v>1786</v>
      </c>
      <c r="J8" s="20">
        <v>2485</v>
      </c>
      <c r="K8" s="20">
        <v>17257</v>
      </c>
      <c r="L8" s="20">
        <v>108</v>
      </c>
      <c r="M8" s="20">
        <v>93</v>
      </c>
      <c r="N8" s="20">
        <v>3448</v>
      </c>
      <c r="O8" s="20">
        <v>114</v>
      </c>
      <c r="P8" s="20">
        <v>203</v>
      </c>
      <c r="Q8" s="20">
        <v>3171</v>
      </c>
    </row>
    <row r="9" spans="1:17" ht="12">
      <c r="A9" s="9" t="s">
        <v>9</v>
      </c>
      <c r="B9" s="16" t="s">
        <v>10</v>
      </c>
      <c r="C9" s="21">
        <v>3129</v>
      </c>
      <c r="D9" s="21">
        <v>22</v>
      </c>
      <c r="E9" s="21">
        <v>189</v>
      </c>
      <c r="F9" s="21">
        <v>1</v>
      </c>
      <c r="G9" s="21">
        <v>509</v>
      </c>
      <c r="H9" s="21">
        <v>168</v>
      </c>
      <c r="I9" s="21">
        <v>219</v>
      </c>
      <c r="J9" s="21">
        <v>433</v>
      </c>
      <c r="K9" s="21">
        <v>856</v>
      </c>
      <c r="L9" s="21">
        <v>16</v>
      </c>
      <c r="M9" s="21">
        <v>13</v>
      </c>
      <c r="N9" s="21">
        <v>80</v>
      </c>
      <c r="O9" s="21">
        <v>3</v>
      </c>
      <c r="P9" s="21">
        <v>65</v>
      </c>
      <c r="Q9" s="21">
        <v>555</v>
      </c>
    </row>
    <row r="10" spans="1:17" ht="12">
      <c r="A10" s="9" t="s">
        <v>11</v>
      </c>
      <c r="B10" s="16" t="s">
        <v>12</v>
      </c>
      <c r="C10" s="21">
        <v>15596</v>
      </c>
      <c r="D10" s="21">
        <v>110</v>
      </c>
      <c r="E10" s="21">
        <v>570</v>
      </c>
      <c r="F10" s="21">
        <v>15</v>
      </c>
      <c r="G10" s="21">
        <v>1120</v>
      </c>
      <c r="H10" s="21">
        <v>621</v>
      </c>
      <c r="I10" s="21">
        <v>775</v>
      </c>
      <c r="J10" s="21">
        <v>1684</v>
      </c>
      <c r="K10" s="21">
        <v>7167</v>
      </c>
      <c r="L10" s="21">
        <v>33</v>
      </c>
      <c r="M10" s="21">
        <v>79</v>
      </c>
      <c r="N10" s="21">
        <v>1772</v>
      </c>
      <c r="O10" s="21">
        <v>50</v>
      </c>
      <c r="P10" s="21">
        <v>443</v>
      </c>
      <c r="Q10" s="21">
        <v>1157</v>
      </c>
    </row>
    <row r="11" spans="1:17" ht="12">
      <c r="A11" s="9" t="s">
        <v>13</v>
      </c>
      <c r="B11" s="16" t="s">
        <v>14</v>
      </c>
      <c r="C11" s="21">
        <v>2686</v>
      </c>
      <c r="D11" s="21">
        <v>25</v>
      </c>
      <c r="E11" s="21">
        <v>83</v>
      </c>
      <c r="F11" s="21">
        <v>0</v>
      </c>
      <c r="G11" s="21">
        <v>203</v>
      </c>
      <c r="H11" s="21">
        <v>160</v>
      </c>
      <c r="I11" s="21">
        <v>217</v>
      </c>
      <c r="J11" s="21">
        <v>296</v>
      </c>
      <c r="K11" s="21">
        <v>1001</v>
      </c>
      <c r="L11" s="21">
        <v>11</v>
      </c>
      <c r="M11" s="21">
        <v>19</v>
      </c>
      <c r="N11" s="21">
        <v>242</v>
      </c>
      <c r="O11" s="21">
        <v>2</v>
      </c>
      <c r="P11" s="21">
        <v>89</v>
      </c>
      <c r="Q11" s="21">
        <v>338</v>
      </c>
    </row>
    <row r="12" spans="1:17" ht="12">
      <c r="A12" s="9" t="s">
        <v>15</v>
      </c>
      <c r="B12" s="16" t="s">
        <v>16</v>
      </c>
      <c r="C12" s="21">
        <v>3124</v>
      </c>
      <c r="D12" s="21">
        <v>22</v>
      </c>
      <c r="E12" s="21">
        <v>161</v>
      </c>
      <c r="F12" s="21">
        <v>2</v>
      </c>
      <c r="G12" s="21">
        <v>382</v>
      </c>
      <c r="H12" s="21">
        <v>240</v>
      </c>
      <c r="I12" s="21">
        <v>217</v>
      </c>
      <c r="J12" s="21">
        <v>407</v>
      </c>
      <c r="K12" s="21">
        <v>1192</v>
      </c>
      <c r="L12" s="21">
        <v>20</v>
      </c>
      <c r="M12" s="21">
        <v>27</v>
      </c>
      <c r="N12" s="21">
        <v>156</v>
      </c>
      <c r="O12" s="21">
        <v>5</v>
      </c>
      <c r="P12" s="21">
        <v>102</v>
      </c>
      <c r="Q12" s="21">
        <v>191</v>
      </c>
    </row>
    <row r="13" spans="1:17" ht="12">
      <c r="A13" s="9" t="s">
        <v>17</v>
      </c>
      <c r="B13" s="16" t="s">
        <v>18</v>
      </c>
      <c r="C13" s="21">
        <v>8596</v>
      </c>
      <c r="D13" s="21">
        <v>35</v>
      </c>
      <c r="E13" s="21">
        <v>301</v>
      </c>
      <c r="F13" s="21">
        <v>2</v>
      </c>
      <c r="G13" s="21">
        <v>660</v>
      </c>
      <c r="H13" s="21">
        <v>187</v>
      </c>
      <c r="I13" s="21">
        <v>614</v>
      </c>
      <c r="J13" s="21">
        <v>1337</v>
      </c>
      <c r="K13" s="21">
        <v>3695</v>
      </c>
      <c r="L13" s="21">
        <v>25</v>
      </c>
      <c r="M13" s="21">
        <v>65</v>
      </c>
      <c r="N13" s="21">
        <v>820</v>
      </c>
      <c r="O13" s="21">
        <v>15</v>
      </c>
      <c r="P13" s="21">
        <v>239</v>
      </c>
      <c r="Q13" s="21">
        <v>601</v>
      </c>
    </row>
    <row r="14" spans="1:17" ht="12">
      <c r="A14" s="9" t="s">
        <v>19</v>
      </c>
      <c r="B14" s="16" t="s">
        <v>20</v>
      </c>
      <c r="C14" s="21">
        <v>7688</v>
      </c>
      <c r="D14" s="21">
        <v>34</v>
      </c>
      <c r="E14" s="21">
        <v>226</v>
      </c>
      <c r="F14" s="21">
        <v>4</v>
      </c>
      <c r="G14" s="21">
        <v>633</v>
      </c>
      <c r="H14" s="21">
        <v>200</v>
      </c>
      <c r="I14" s="21">
        <v>564</v>
      </c>
      <c r="J14" s="21">
        <v>844</v>
      </c>
      <c r="K14" s="21">
        <v>4123</v>
      </c>
      <c r="L14" s="21">
        <v>31</v>
      </c>
      <c r="M14" s="21">
        <v>122</v>
      </c>
      <c r="N14" s="21">
        <v>264</v>
      </c>
      <c r="O14" s="21">
        <v>8</v>
      </c>
      <c r="P14" s="21">
        <v>142</v>
      </c>
      <c r="Q14" s="21">
        <v>493</v>
      </c>
    </row>
    <row r="15" spans="1:17" ht="12">
      <c r="A15" s="9" t="s">
        <v>21</v>
      </c>
      <c r="B15" s="16" t="s">
        <v>22</v>
      </c>
      <c r="C15" s="21">
        <v>3421</v>
      </c>
      <c r="D15" s="21">
        <v>17</v>
      </c>
      <c r="E15" s="21">
        <v>209</v>
      </c>
      <c r="F15" s="21">
        <v>3</v>
      </c>
      <c r="G15" s="21">
        <v>511</v>
      </c>
      <c r="H15" s="21">
        <v>136</v>
      </c>
      <c r="I15" s="21">
        <v>213</v>
      </c>
      <c r="J15" s="21">
        <v>489</v>
      </c>
      <c r="K15" s="21">
        <v>971</v>
      </c>
      <c r="L15" s="21">
        <v>18</v>
      </c>
      <c r="M15" s="21">
        <v>111</v>
      </c>
      <c r="N15" s="21">
        <v>114</v>
      </c>
      <c r="O15" s="21">
        <v>9</v>
      </c>
      <c r="P15" s="21">
        <v>96</v>
      </c>
      <c r="Q15" s="21">
        <v>524</v>
      </c>
    </row>
    <row r="16" spans="1:17" ht="12">
      <c r="A16" s="9" t="s">
        <v>23</v>
      </c>
      <c r="B16" s="16" t="s">
        <v>24</v>
      </c>
      <c r="C16" s="21">
        <v>4768</v>
      </c>
      <c r="D16" s="21">
        <v>16</v>
      </c>
      <c r="E16" s="21">
        <v>272</v>
      </c>
      <c r="F16" s="21">
        <v>1</v>
      </c>
      <c r="G16" s="21">
        <v>579</v>
      </c>
      <c r="H16" s="21">
        <v>102</v>
      </c>
      <c r="I16" s="21">
        <v>208</v>
      </c>
      <c r="J16" s="21">
        <v>698</v>
      </c>
      <c r="K16" s="21">
        <v>2047</v>
      </c>
      <c r="L16" s="21">
        <v>16</v>
      </c>
      <c r="M16" s="21">
        <v>59</v>
      </c>
      <c r="N16" s="21">
        <v>176</v>
      </c>
      <c r="O16" s="21">
        <v>4</v>
      </c>
      <c r="P16" s="21">
        <v>178</v>
      </c>
      <c r="Q16" s="21">
        <v>412</v>
      </c>
    </row>
    <row r="17" spans="1:17" ht="12">
      <c r="A17" s="9" t="s">
        <v>25</v>
      </c>
      <c r="B17" s="16" t="s">
        <v>26</v>
      </c>
      <c r="C17" s="21">
        <v>3006</v>
      </c>
      <c r="D17" s="21">
        <v>8</v>
      </c>
      <c r="E17" s="21">
        <v>161</v>
      </c>
      <c r="F17" s="21">
        <v>4</v>
      </c>
      <c r="G17" s="21">
        <v>260</v>
      </c>
      <c r="H17" s="21">
        <v>57</v>
      </c>
      <c r="I17" s="21">
        <v>171</v>
      </c>
      <c r="J17" s="21">
        <v>386</v>
      </c>
      <c r="K17" s="21">
        <v>1484</v>
      </c>
      <c r="L17" s="21">
        <v>23</v>
      </c>
      <c r="M17" s="21">
        <v>81</v>
      </c>
      <c r="N17" s="21">
        <v>59</v>
      </c>
      <c r="O17" s="21">
        <v>12</v>
      </c>
      <c r="P17" s="21">
        <v>114</v>
      </c>
      <c r="Q17" s="21">
        <v>186</v>
      </c>
    </row>
    <row r="18" spans="1:17" ht="12">
      <c r="A18" s="9" t="s">
        <v>27</v>
      </c>
      <c r="B18" s="16" t="s">
        <v>28</v>
      </c>
      <c r="C18" s="21">
        <v>7091</v>
      </c>
      <c r="D18" s="21">
        <v>28</v>
      </c>
      <c r="E18" s="21">
        <v>191</v>
      </c>
      <c r="F18" s="21">
        <v>0</v>
      </c>
      <c r="G18" s="21">
        <v>797</v>
      </c>
      <c r="H18" s="21">
        <v>150</v>
      </c>
      <c r="I18" s="21">
        <v>420</v>
      </c>
      <c r="J18" s="21">
        <v>628</v>
      </c>
      <c r="K18" s="21">
        <v>3899</v>
      </c>
      <c r="L18" s="21">
        <v>25</v>
      </c>
      <c r="M18" s="21">
        <v>70</v>
      </c>
      <c r="N18" s="21">
        <v>305</v>
      </c>
      <c r="O18" s="21">
        <v>10</v>
      </c>
      <c r="P18" s="21">
        <v>223</v>
      </c>
      <c r="Q18" s="21">
        <v>345</v>
      </c>
    </row>
    <row r="19" spans="1:17" ht="12">
      <c r="A19" s="9" t="s">
        <v>29</v>
      </c>
      <c r="B19" s="16" t="s">
        <v>30</v>
      </c>
      <c r="C19" s="21">
        <v>7361</v>
      </c>
      <c r="D19" s="21">
        <v>34</v>
      </c>
      <c r="E19" s="21">
        <v>272</v>
      </c>
      <c r="F19" s="21">
        <v>13</v>
      </c>
      <c r="G19" s="21">
        <v>1076</v>
      </c>
      <c r="H19" s="21">
        <v>358</v>
      </c>
      <c r="I19" s="21">
        <v>548</v>
      </c>
      <c r="J19" s="21">
        <v>920</v>
      </c>
      <c r="K19" s="21">
        <v>3356</v>
      </c>
      <c r="L19" s="21">
        <v>24</v>
      </c>
      <c r="M19" s="21">
        <v>62</v>
      </c>
      <c r="N19" s="21">
        <v>441</v>
      </c>
      <c r="O19" s="21">
        <v>3</v>
      </c>
      <c r="P19" s="21">
        <v>168</v>
      </c>
      <c r="Q19" s="21">
        <v>86</v>
      </c>
    </row>
    <row r="20" spans="1:17" ht="12">
      <c r="A20" s="9" t="s">
        <v>31</v>
      </c>
      <c r="B20" s="16" t="s">
        <v>32</v>
      </c>
      <c r="C20" s="21">
        <v>4902</v>
      </c>
      <c r="D20" s="21">
        <v>12</v>
      </c>
      <c r="E20" s="21">
        <v>364</v>
      </c>
      <c r="F20" s="21">
        <v>0</v>
      </c>
      <c r="G20" s="21">
        <v>1096</v>
      </c>
      <c r="H20" s="21">
        <v>182</v>
      </c>
      <c r="I20" s="21">
        <v>410</v>
      </c>
      <c r="J20" s="21">
        <v>627</v>
      </c>
      <c r="K20" s="21">
        <v>1173</v>
      </c>
      <c r="L20" s="21">
        <v>37</v>
      </c>
      <c r="M20" s="21">
        <v>65</v>
      </c>
      <c r="N20" s="21">
        <v>190</v>
      </c>
      <c r="O20" s="21">
        <v>4</v>
      </c>
      <c r="P20" s="21">
        <v>192</v>
      </c>
      <c r="Q20" s="21">
        <v>550</v>
      </c>
    </row>
    <row r="21" spans="1:17" ht="12">
      <c r="A21" s="9" t="s">
        <v>33</v>
      </c>
      <c r="B21" s="16" t="s">
        <v>34</v>
      </c>
      <c r="C21" s="21">
        <v>1480</v>
      </c>
      <c r="D21" s="21">
        <v>13</v>
      </c>
      <c r="E21" s="21">
        <v>46</v>
      </c>
      <c r="F21" s="21">
        <v>3</v>
      </c>
      <c r="G21" s="21">
        <v>320</v>
      </c>
      <c r="H21" s="21">
        <v>36</v>
      </c>
      <c r="I21" s="21">
        <v>117</v>
      </c>
      <c r="J21" s="21">
        <v>239</v>
      </c>
      <c r="K21" s="21">
        <v>430</v>
      </c>
      <c r="L21" s="21">
        <v>21</v>
      </c>
      <c r="M21" s="21">
        <v>44</v>
      </c>
      <c r="N21" s="21">
        <v>53</v>
      </c>
      <c r="O21" s="21">
        <v>3</v>
      </c>
      <c r="P21" s="21">
        <v>50</v>
      </c>
      <c r="Q21" s="21">
        <v>105</v>
      </c>
    </row>
    <row r="22" spans="1:17" ht="12">
      <c r="A22" s="9" t="s">
        <v>35</v>
      </c>
      <c r="B22" s="16" t="s">
        <v>36</v>
      </c>
      <c r="C22" s="21">
        <v>1838</v>
      </c>
      <c r="D22" s="21">
        <v>9</v>
      </c>
      <c r="E22" s="21">
        <v>82</v>
      </c>
      <c r="F22" s="21">
        <v>8</v>
      </c>
      <c r="G22" s="21">
        <v>419</v>
      </c>
      <c r="H22" s="21">
        <v>48</v>
      </c>
      <c r="I22" s="21">
        <v>161</v>
      </c>
      <c r="J22" s="21">
        <v>374</v>
      </c>
      <c r="K22" s="21">
        <v>292</v>
      </c>
      <c r="L22" s="21">
        <v>15</v>
      </c>
      <c r="M22" s="21">
        <v>12</v>
      </c>
      <c r="N22" s="21">
        <v>31</v>
      </c>
      <c r="O22" s="21">
        <v>2</v>
      </c>
      <c r="P22" s="21">
        <v>79</v>
      </c>
      <c r="Q22" s="21">
        <v>306</v>
      </c>
    </row>
    <row r="23" spans="1:17" ht="12">
      <c r="A23" s="9" t="s">
        <v>37</v>
      </c>
      <c r="B23" s="16" t="s">
        <v>38</v>
      </c>
      <c r="C23" s="21">
        <v>718</v>
      </c>
      <c r="D23" s="21">
        <v>3</v>
      </c>
      <c r="E23" s="21">
        <v>79</v>
      </c>
      <c r="F23" s="21">
        <v>0</v>
      </c>
      <c r="G23" s="21">
        <v>109</v>
      </c>
      <c r="H23" s="21">
        <v>19</v>
      </c>
      <c r="I23" s="21">
        <v>25</v>
      </c>
      <c r="J23" s="21">
        <v>88</v>
      </c>
      <c r="K23" s="21">
        <v>113</v>
      </c>
      <c r="L23" s="21">
        <v>11</v>
      </c>
      <c r="M23" s="21">
        <v>11</v>
      </c>
      <c r="N23" s="21">
        <v>61</v>
      </c>
      <c r="O23" s="21">
        <v>4</v>
      </c>
      <c r="P23" s="21">
        <v>18</v>
      </c>
      <c r="Q23" s="21">
        <v>177</v>
      </c>
    </row>
    <row r="24" spans="1:17" ht="12">
      <c r="A24" s="9" t="s">
        <v>39</v>
      </c>
      <c r="B24" s="16" t="s">
        <v>40</v>
      </c>
      <c r="C24" s="21">
        <v>2551</v>
      </c>
      <c r="D24" s="21">
        <v>21</v>
      </c>
      <c r="E24" s="21">
        <v>27</v>
      </c>
      <c r="F24" s="21">
        <v>2</v>
      </c>
      <c r="G24" s="21">
        <v>333</v>
      </c>
      <c r="H24" s="21">
        <v>575</v>
      </c>
      <c r="I24" s="21">
        <v>298</v>
      </c>
      <c r="J24" s="21">
        <v>291</v>
      </c>
      <c r="K24" s="21">
        <v>409</v>
      </c>
      <c r="L24" s="21">
        <v>4</v>
      </c>
      <c r="M24" s="21">
        <v>47</v>
      </c>
      <c r="N24" s="21">
        <v>315</v>
      </c>
      <c r="O24" s="21">
        <v>9</v>
      </c>
      <c r="P24" s="21">
        <v>39</v>
      </c>
      <c r="Q24" s="21">
        <v>181</v>
      </c>
    </row>
    <row r="25" spans="1:17" ht="12">
      <c r="A25" s="9" t="s">
        <v>41</v>
      </c>
      <c r="B25" s="16" t="s">
        <v>42</v>
      </c>
      <c r="C25" s="21">
        <v>2063</v>
      </c>
      <c r="D25" s="21">
        <v>28</v>
      </c>
      <c r="E25" s="21">
        <v>220</v>
      </c>
      <c r="F25" s="21">
        <v>0</v>
      </c>
      <c r="G25" s="21">
        <v>268</v>
      </c>
      <c r="H25" s="21">
        <v>131</v>
      </c>
      <c r="I25" s="21">
        <v>158</v>
      </c>
      <c r="J25" s="21">
        <v>328</v>
      </c>
      <c r="K25" s="21">
        <v>542</v>
      </c>
      <c r="L25" s="21">
        <v>3</v>
      </c>
      <c r="M25" s="21">
        <v>22</v>
      </c>
      <c r="N25" s="21">
        <v>234</v>
      </c>
      <c r="O25" s="21">
        <v>14</v>
      </c>
      <c r="P25" s="21">
        <v>44</v>
      </c>
      <c r="Q25" s="21">
        <v>71</v>
      </c>
    </row>
    <row r="26" spans="1:17" ht="12">
      <c r="A26" s="9" t="s">
        <v>43</v>
      </c>
      <c r="B26" s="16" t="s">
        <v>44</v>
      </c>
      <c r="C26" s="21">
        <v>12095</v>
      </c>
      <c r="D26" s="21">
        <v>59</v>
      </c>
      <c r="E26" s="21">
        <v>529</v>
      </c>
      <c r="F26" s="21">
        <v>7</v>
      </c>
      <c r="G26" s="21">
        <v>655</v>
      </c>
      <c r="H26" s="21">
        <v>587</v>
      </c>
      <c r="I26" s="21">
        <v>1547</v>
      </c>
      <c r="J26" s="21">
        <v>1620</v>
      </c>
      <c r="K26" s="21">
        <v>2735</v>
      </c>
      <c r="L26" s="21">
        <v>22</v>
      </c>
      <c r="M26" s="21">
        <v>91</v>
      </c>
      <c r="N26" s="21">
        <v>3289</v>
      </c>
      <c r="O26" s="21">
        <v>42</v>
      </c>
      <c r="P26" s="21">
        <v>92</v>
      </c>
      <c r="Q26" s="21">
        <v>820</v>
      </c>
    </row>
    <row r="27" spans="1:17" ht="12">
      <c r="A27" s="9" t="s">
        <v>45</v>
      </c>
      <c r="B27" s="16" t="s">
        <v>46</v>
      </c>
      <c r="C27" s="21">
        <v>2030</v>
      </c>
      <c r="D27" s="21">
        <v>16</v>
      </c>
      <c r="E27" s="21">
        <v>181</v>
      </c>
      <c r="F27" s="21">
        <v>1</v>
      </c>
      <c r="G27" s="21">
        <v>282</v>
      </c>
      <c r="H27" s="21">
        <v>88</v>
      </c>
      <c r="I27" s="21">
        <v>131</v>
      </c>
      <c r="J27" s="21">
        <v>356</v>
      </c>
      <c r="K27" s="21">
        <v>380</v>
      </c>
      <c r="L27" s="21">
        <v>10</v>
      </c>
      <c r="M27" s="21">
        <v>16</v>
      </c>
      <c r="N27" s="21">
        <v>380</v>
      </c>
      <c r="O27" s="21">
        <v>8</v>
      </c>
      <c r="P27" s="21">
        <v>35</v>
      </c>
      <c r="Q27" s="21">
        <v>146</v>
      </c>
    </row>
    <row r="28" spans="1:17" ht="12">
      <c r="A28" s="9" t="s">
        <v>47</v>
      </c>
      <c r="B28" s="16" t="s">
        <v>48</v>
      </c>
      <c r="C28" s="21">
        <v>3699</v>
      </c>
      <c r="D28" s="21">
        <v>27</v>
      </c>
      <c r="E28" s="21">
        <v>202</v>
      </c>
      <c r="F28" s="21">
        <v>1</v>
      </c>
      <c r="G28" s="21">
        <v>517</v>
      </c>
      <c r="H28" s="21">
        <v>227</v>
      </c>
      <c r="I28" s="21">
        <v>314</v>
      </c>
      <c r="J28" s="21">
        <v>581</v>
      </c>
      <c r="K28" s="21">
        <v>1025</v>
      </c>
      <c r="L28" s="21">
        <v>13</v>
      </c>
      <c r="M28" s="21">
        <v>18</v>
      </c>
      <c r="N28" s="21">
        <v>477</v>
      </c>
      <c r="O28" s="21">
        <v>5</v>
      </c>
      <c r="P28" s="21">
        <v>80</v>
      </c>
      <c r="Q28" s="21">
        <v>212</v>
      </c>
    </row>
    <row r="29" spans="1:17" ht="12">
      <c r="A29" s="17" t="s">
        <v>57</v>
      </c>
      <c r="B29" s="8" t="s">
        <v>58</v>
      </c>
      <c r="C29" s="19">
        <v>23710</v>
      </c>
      <c r="D29" s="19">
        <v>179</v>
      </c>
      <c r="E29" s="19">
        <v>1202</v>
      </c>
      <c r="F29" s="19">
        <v>28</v>
      </c>
      <c r="G29" s="19">
        <v>1406</v>
      </c>
      <c r="H29" s="19">
        <v>1043</v>
      </c>
      <c r="I29" s="19">
        <v>1206</v>
      </c>
      <c r="J29" s="19">
        <v>3834</v>
      </c>
      <c r="K29" s="19">
        <v>4219</v>
      </c>
      <c r="L29" s="19">
        <v>116</v>
      </c>
      <c r="M29" s="19">
        <v>176</v>
      </c>
      <c r="N29" s="19">
        <v>7991</v>
      </c>
      <c r="O29" s="19">
        <v>244</v>
      </c>
      <c r="P29" s="19">
        <v>82</v>
      </c>
      <c r="Q29" s="19">
        <v>1984</v>
      </c>
    </row>
    <row r="30" spans="1:17" ht="12">
      <c r="A30" s="17" t="s">
        <v>59</v>
      </c>
      <c r="B30" s="8" t="s">
        <v>60</v>
      </c>
      <c r="C30" s="19">
        <v>7724</v>
      </c>
      <c r="D30" s="19">
        <v>73</v>
      </c>
      <c r="E30" s="19">
        <v>378</v>
      </c>
      <c r="F30" s="19">
        <v>10</v>
      </c>
      <c r="G30" s="19">
        <v>798</v>
      </c>
      <c r="H30" s="19">
        <v>346</v>
      </c>
      <c r="I30" s="19">
        <v>430</v>
      </c>
      <c r="J30" s="19">
        <v>1257</v>
      </c>
      <c r="K30" s="19">
        <v>1496</v>
      </c>
      <c r="L30" s="19">
        <v>21</v>
      </c>
      <c r="M30" s="19">
        <v>83</v>
      </c>
      <c r="N30" s="19">
        <v>2020</v>
      </c>
      <c r="O30" s="19">
        <v>19</v>
      </c>
      <c r="P30" s="19">
        <v>102</v>
      </c>
      <c r="Q30" s="19">
        <v>691</v>
      </c>
    </row>
    <row r="31" spans="1:17" ht="12">
      <c r="A31" s="17" t="s">
        <v>61</v>
      </c>
      <c r="B31" s="8" t="s">
        <v>62</v>
      </c>
      <c r="C31" s="19">
        <v>507</v>
      </c>
      <c r="D31" s="19">
        <v>7</v>
      </c>
      <c r="E31" s="19">
        <v>40</v>
      </c>
      <c r="F31" s="19">
        <v>0</v>
      </c>
      <c r="G31" s="19">
        <v>167</v>
      </c>
      <c r="H31" s="19">
        <v>18</v>
      </c>
      <c r="I31" s="19">
        <v>20</v>
      </c>
      <c r="J31" s="19">
        <v>57</v>
      </c>
      <c r="K31" s="19">
        <v>138</v>
      </c>
      <c r="L31" s="19">
        <v>8</v>
      </c>
      <c r="M31" s="19">
        <v>2</v>
      </c>
      <c r="N31" s="19">
        <v>5</v>
      </c>
      <c r="O31" s="19">
        <v>0</v>
      </c>
      <c r="P31" s="19">
        <v>14</v>
      </c>
      <c r="Q31" s="19">
        <v>31</v>
      </c>
    </row>
    <row r="32" spans="1:17" s="5" customFormat="1" ht="12">
      <c r="A32" s="9" t="s">
        <v>63</v>
      </c>
      <c r="B32" s="10" t="s">
        <v>64</v>
      </c>
      <c r="C32" s="20">
        <v>310</v>
      </c>
      <c r="D32" s="20">
        <v>5</v>
      </c>
      <c r="E32" s="20">
        <v>22</v>
      </c>
      <c r="F32" s="20">
        <v>0</v>
      </c>
      <c r="G32" s="20">
        <v>74</v>
      </c>
      <c r="H32" s="20">
        <v>18</v>
      </c>
      <c r="I32" s="20">
        <v>11</v>
      </c>
      <c r="J32" s="20">
        <v>45</v>
      </c>
      <c r="K32" s="20">
        <v>86</v>
      </c>
      <c r="L32" s="20">
        <v>6</v>
      </c>
      <c r="M32" s="20">
        <v>2</v>
      </c>
      <c r="N32" s="20">
        <v>5</v>
      </c>
      <c r="O32" s="20">
        <v>0</v>
      </c>
      <c r="P32" s="20">
        <v>10</v>
      </c>
      <c r="Q32" s="20">
        <v>26</v>
      </c>
    </row>
    <row r="33" spans="1:17" s="5" customFormat="1" ht="12">
      <c r="A33" s="9" t="s">
        <v>65</v>
      </c>
      <c r="B33" s="10" t="s">
        <v>66</v>
      </c>
      <c r="C33" s="20">
        <v>197</v>
      </c>
      <c r="D33" s="20">
        <v>2</v>
      </c>
      <c r="E33" s="20">
        <v>18</v>
      </c>
      <c r="F33" s="20">
        <v>0</v>
      </c>
      <c r="G33" s="20">
        <v>93</v>
      </c>
      <c r="H33" s="20">
        <v>0</v>
      </c>
      <c r="I33" s="20">
        <v>9</v>
      </c>
      <c r="J33" s="20">
        <v>12</v>
      </c>
      <c r="K33" s="20">
        <v>52</v>
      </c>
      <c r="L33" s="20">
        <v>2</v>
      </c>
      <c r="M33" s="20">
        <v>0</v>
      </c>
      <c r="N33" s="20">
        <v>0</v>
      </c>
      <c r="O33" s="20">
        <v>0</v>
      </c>
      <c r="P33" s="20">
        <v>4</v>
      </c>
      <c r="Q33" s="20">
        <v>5</v>
      </c>
    </row>
    <row r="34" spans="1:17" s="18" customFormat="1" ht="12">
      <c r="A34" s="17" t="s">
        <v>85</v>
      </c>
      <c r="B34" s="8" t="s">
        <v>86</v>
      </c>
      <c r="C34" s="19">
        <f>SUM(C35:C38)</f>
        <v>415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286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15</v>
      </c>
      <c r="Q34" s="19">
        <f t="shared" si="2"/>
        <v>101</v>
      </c>
    </row>
    <row r="35" spans="1:17" ht="12">
      <c r="A35" s="9" t="s">
        <v>49</v>
      </c>
      <c r="B35" s="16" t="s">
        <v>50</v>
      </c>
      <c r="C35" s="21">
        <v>67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53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11</v>
      </c>
    </row>
    <row r="36" spans="1:17" ht="12">
      <c r="A36" s="9" t="s">
        <v>51</v>
      </c>
      <c r="B36" s="16" t="s">
        <v>52</v>
      </c>
      <c r="C36" s="21">
        <v>133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115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15</v>
      </c>
    </row>
    <row r="37" spans="1:17" ht="12">
      <c r="A37" s="9" t="s">
        <v>53</v>
      </c>
      <c r="B37" s="16" t="s">
        <v>54</v>
      </c>
      <c r="C37" s="21">
        <v>198</v>
      </c>
      <c r="D37" s="21">
        <v>0</v>
      </c>
      <c r="E37" s="21">
        <v>0</v>
      </c>
      <c r="F37" s="21">
        <v>0</v>
      </c>
      <c r="G37" s="21">
        <v>0</v>
      </c>
      <c r="H37" s="21">
        <v>6</v>
      </c>
      <c r="I37" s="21">
        <v>0</v>
      </c>
      <c r="J37" s="21">
        <v>2</v>
      </c>
      <c r="K37" s="21">
        <v>118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58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80</v>
      </c>
      <c r="B6" s="76"/>
      <c r="C6" s="19">
        <f>SUM(C7,C29,C30,C31,C34)</f>
        <v>156209</v>
      </c>
      <c r="D6" s="19">
        <f>SUM(D7,D29,D30,D31,D34)</f>
        <v>1050</v>
      </c>
      <c r="E6" s="19">
        <f>SUM(E7,E29,E30,E31,E34)</f>
        <v>7028</v>
      </c>
      <c r="F6" s="19">
        <f aca="true" t="shared" si="0" ref="F6:Q6">SUM(F7,F29,F30,F31,F34)</f>
        <v>139</v>
      </c>
      <c r="G6" s="19">
        <f t="shared" si="0"/>
        <v>14958</v>
      </c>
      <c r="H6" s="19">
        <f t="shared" si="0"/>
        <v>7085</v>
      </c>
      <c r="I6" s="19">
        <f t="shared" si="0"/>
        <v>10910</v>
      </c>
      <c r="J6" s="19">
        <f t="shared" si="0"/>
        <v>19610</v>
      </c>
      <c r="K6" s="19">
        <f t="shared" si="0"/>
        <v>55927</v>
      </c>
      <c r="L6" s="19">
        <f t="shared" si="0"/>
        <v>604</v>
      </c>
      <c r="M6" s="19">
        <f t="shared" si="0"/>
        <v>1329</v>
      </c>
      <c r="N6" s="19">
        <f t="shared" si="0"/>
        <v>22082</v>
      </c>
      <c r="O6" s="19">
        <f t="shared" si="0"/>
        <v>533</v>
      </c>
      <c r="P6" s="19">
        <f t="shared" si="0"/>
        <v>2904</v>
      </c>
      <c r="Q6" s="19">
        <f t="shared" si="0"/>
        <v>12050</v>
      </c>
    </row>
    <row r="7" spans="1:17" ht="12">
      <c r="A7" s="17" t="s">
        <v>69</v>
      </c>
      <c r="B7" s="8" t="s">
        <v>6</v>
      </c>
      <c r="C7" s="19">
        <f>SUM(C8:C28)</f>
        <v>124726</v>
      </c>
      <c r="D7" s="19">
        <f aca="true" t="shared" si="1" ref="D7:Q7">SUM(D8:D28)</f>
        <v>765</v>
      </c>
      <c r="E7" s="19">
        <f t="shared" si="1"/>
        <v>5350</v>
      </c>
      <c r="F7" s="19">
        <f t="shared" si="1"/>
        <v>89</v>
      </c>
      <c r="G7" s="19">
        <f t="shared" si="1"/>
        <v>12528</v>
      </c>
      <c r="H7" s="19">
        <f t="shared" si="1"/>
        <v>5689</v>
      </c>
      <c r="I7" s="19">
        <f t="shared" si="1"/>
        <v>9069</v>
      </c>
      <c r="J7" s="19">
        <f t="shared" si="1"/>
        <v>14648</v>
      </c>
      <c r="K7" s="19">
        <f t="shared" si="1"/>
        <v>50379</v>
      </c>
      <c r="L7" s="19">
        <f t="shared" si="1"/>
        <v>462</v>
      </c>
      <c r="M7" s="19">
        <f t="shared" si="1"/>
        <v>1092</v>
      </c>
      <c r="N7" s="19">
        <f t="shared" si="1"/>
        <v>12582</v>
      </c>
      <c r="O7" s="19">
        <f t="shared" si="1"/>
        <v>294</v>
      </c>
      <c r="P7" s="19">
        <f t="shared" si="1"/>
        <v>2672</v>
      </c>
      <c r="Q7" s="19">
        <f t="shared" si="1"/>
        <v>9107</v>
      </c>
    </row>
    <row r="8" spans="1:17" s="5" customFormat="1" ht="12">
      <c r="A8" s="9" t="s">
        <v>7</v>
      </c>
      <c r="B8" s="10" t="s">
        <v>8</v>
      </c>
      <c r="C8" s="20">
        <v>29089</v>
      </c>
      <c r="D8" s="20">
        <v>202</v>
      </c>
      <c r="E8" s="20">
        <v>885</v>
      </c>
      <c r="F8" s="20">
        <v>6</v>
      </c>
      <c r="G8" s="20">
        <v>1684</v>
      </c>
      <c r="H8" s="20">
        <v>1345</v>
      </c>
      <c r="I8" s="20">
        <v>1729</v>
      </c>
      <c r="J8" s="20">
        <v>2581</v>
      </c>
      <c r="K8" s="20">
        <v>13936</v>
      </c>
      <c r="L8" s="20">
        <v>107</v>
      </c>
      <c r="M8" s="20">
        <v>83</v>
      </c>
      <c r="N8" s="20">
        <v>3265</v>
      </c>
      <c r="O8" s="20">
        <v>104</v>
      </c>
      <c r="P8" s="20">
        <v>193</v>
      </c>
      <c r="Q8" s="20">
        <v>2969</v>
      </c>
    </row>
    <row r="9" spans="1:17" ht="12">
      <c r="A9" s="9" t="s">
        <v>9</v>
      </c>
      <c r="B9" s="16" t="s">
        <v>10</v>
      </c>
      <c r="C9" s="21">
        <v>3036</v>
      </c>
      <c r="D9" s="21">
        <v>21</v>
      </c>
      <c r="E9" s="21">
        <v>203</v>
      </c>
      <c r="F9" s="21">
        <v>1</v>
      </c>
      <c r="G9" s="21">
        <v>521</v>
      </c>
      <c r="H9" s="21">
        <v>162</v>
      </c>
      <c r="I9" s="21">
        <v>238</v>
      </c>
      <c r="J9" s="21">
        <v>413</v>
      </c>
      <c r="K9" s="21">
        <v>847</v>
      </c>
      <c r="L9" s="21">
        <v>16</v>
      </c>
      <c r="M9" s="21">
        <v>19</v>
      </c>
      <c r="N9" s="21">
        <v>67</v>
      </c>
      <c r="O9" s="21">
        <v>2</v>
      </c>
      <c r="P9" s="21">
        <v>71</v>
      </c>
      <c r="Q9" s="21">
        <v>455</v>
      </c>
    </row>
    <row r="10" spans="1:17" ht="12">
      <c r="A10" s="9" t="s">
        <v>11</v>
      </c>
      <c r="B10" s="16" t="s">
        <v>12</v>
      </c>
      <c r="C10" s="21">
        <v>15029</v>
      </c>
      <c r="D10" s="21">
        <v>110</v>
      </c>
      <c r="E10" s="21">
        <v>553</v>
      </c>
      <c r="F10" s="21">
        <v>7</v>
      </c>
      <c r="G10" s="21">
        <v>1081</v>
      </c>
      <c r="H10" s="21">
        <v>602</v>
      </c>
      <c r="I10" s="21">
        <v>789</v>
      </c>
      <c r="J10" s="21">
        <v>1631</v>
      </c>
      <c r="K10" s="21">
        <v>6862</v>
      </c>
      <c r="L10" s="21">
        <v>33</v>
      </c>
      <c r="M10" s="21">
        <v>80</v>
      </c>
      <c r="N10" s="21">
        <v>1670</v>
      </c>
      <c r="O10" s="21">
        <v>50</v>
      </c>
      <c r="P10" s="21">
        <v>444</v>
      </c>
      <c r="Q10" s="21">
        <v>1117</v>
      </c>
    </row>
    <row r="11" spans="1:17" ht="12">
      <c r="A11" s="9" t="s">
        <v>13</v>
      </c>
      <c r="B11" s="16" t="s">
        <v>14</v>
      </c>
      <c r="C11" s="21">
        <v>2612</v>
      </c>
      <c r="D11" s="21">
        <v>25</v>
      </c>
      <c r="E11" s="21">
        <v>71</v>
      </c>
      <c r="F11" s="21">
        <v>1</v>
      </c>
      <c r="G11" s="21">
        <v>191</v>
      </c>
      <c r="H11" s="21">
        <v>154</v>
      </c>
      <c r="I11" s="21">
        <v>217</v>
      </c>
      <c r="J11" s="21">
        <v>285</v>
      </c>
      <c r="K11" s="21">
        <v>1002</v>
      </c>
      <c r="L11" s="21">
        <v>11</v>
      </c>
      <c r="M11" s="21">
        <v>18</v>
      </c>
      <c r="N11" s="21">
        <v>217</v>
      </c>
      <c r="O11" s="21">
        <v>2</v>
      </c>
      <c r="P11" s="21">
        <v>89</v>
      </c>
      <c r="Q11" s="21">
        <v>329</v>
      </c>
    </row>
    <row r="12" spans="1:17" ht="12">
      <c r="A12" s="9" t="s">
        <v>15</v>
      </c>
      <c r="B12" s="16" t="s">
        <v>16</v>
      </c>
      <c r="C12" s="21">
        <v>3087</v>
      </c>
      <c r="D12" s="21">
        <v>24</v>
      </c>
      <c r="E12" s="21">
        <v>168</v>
      </c>
      <c r="F12" s="21">
        <v>0</v>
      </c>
      <c r="G12" s="21">
        <v>386</v>
      </c>
      <c r="H12" s="21">
        <v>234</v>
      </c>
      <c r="I12" s="21">
        <v>224</v>
      </c>
      <c r="J12" s="21">
        <v>388</v>
      </c>
      <c r="K12" s="21">
        <v>1162</v>
      </c>
      <c r="L12" s="21">
        <v>21</v>
      </c>
      <c r="M12" s="21">
        <v>23</v>
      </c>
      <c r="N12" s="21">
        <v>174</v>
      </c>
      <c r="O12" s="21">
        <v>5</v>
      </c>
      <c r="P12" s="21">
        <v>103</v>
      </c>
      <c r="Q12" s="21">
        <v>175</v>
      </c>
    </row>
    <row r="13" spans="1:17" ht="12">
      <c r="A13" s="9" t="s">
        <v>17</v>
      </c>
      <c r="B13" s="16" t="s">
        <v>18</v>
      </c>
      <c r="C13" s="21">
        <v>8422</v>
      </c>
      <c r="D13" s="21">
        <v>37</v>
      </c>
      <c r="E13" s="21">
        <v>317</v>
      </c>
      <c r="F13" s="21">
        <v>1</v>
      </c>
      <c r="G13" s="21">
        <v>664</v>
      </c>
      <c r="H13" s="21">
        <v>190</v>
      </c>
      <c r="I13" s="21">
        <v>618</v>
      </c>
      <c r="J13" s="21">
        <v>1295</v>
      </c>
      <c r="K13" s="21">
        <v>3657</v>
      </c>
      <c r="L13" s="21">
        <v>21</v>
      </c>
      <c r="M13" s="21">
        <v>56</v>
      </c>
      <c r="N13" s="21">
        <v>800</v>
      </c>
      <c r="O13" s="21">
        <v>12</v>
      </c>
      <c r="P13" s="21">
        <v>240</v>
      </c>
      <c r="Q13" s="21">
        <v>514</v>
      </c>
    </row>
    <row r="14" spans="1:17" ht="12">
      <c r="A14" s="9" t="s">
        <v>19</v>
      </c>
      <c r="B14" s="16" t="s">
        <v>20</v>
      </c>
      <c r="C14" s="21">
        <v>7485</v>
      </c>
      <c r="D14" s="21">
        <v>37</v>
      </c>
      <c r="E14" s="21">
        <v>230</v>
      </c>
      <c r="F14" s="21">
        <v>4</v>
      </c>
      <c r="G14" s="21">
        <v>661</v>
      </c>
      <c r="H14" s="21">
        <v>227</v>
      </c>
      <c r="I14" s="21">
        <v>551</v>
      </c>
      <c r="J14" s="21">
        <v>764</v>
      </c>
      <c r="K14" s="21">
        <v>3997</v>
      </c>
      <c r="L14" s="21">
        <v>27</v>
      </c>
      <c r="M14" s="21">
        <v>117</v>
      </c>
      <c r="N14" s="21">
        <v>253</v>
      </c>
      <c r="O14" s="21">
        <v>7</v>
      </c>
      <c r="P14" s="21">
        <v>140</v>
      </c>
      <c r="Q14" s="21">
        <v>470</v>
      </c>
    </row>
    <row r="15" spans="1:17" ht="12">
      <c r="A15" s="9" t="s">
        <v>21</v>
      </c>
      <c r="B15" s="16" t="s">
        <v>22</v>
      </c>
      <c r="C15" s="21">
        <v>3151</v>
      </c>
      <c r="D15" s="21">
        <v>20</v>
      </c>
      <c r="E15" s="21">
        <v>216</v>
      </c>
      <c r="F15" s="21">
        <v>3</v>
      </c>
      <c r="G15" s="21">
        <v>552</v>
      </c>
      <c r="H15" s="21">
        <v>145</v>
      </c>
      <c r="I15" s="21">
        <v>209</v>
      </c>
      <c r="J15" s="21">
        <v>475</v>
      </c>
      <c r="K15" s="21">
        <v>1000</v>
      </c>
      <c r="L15" s="21">
        <v>15</v>
      </c>
      <c r="M15" s="21">
        <v>112</v>
      </c>
      <c r="N15" s="21">
        <v>112</v>
      </c>
      <c r="O15" s="21">
        <v>8</v>
      </c>
      <c r="P15" s="21">
        <v>100</v>
      </c>
      <c r="Q15" s="21">
        <v>184</v>
      </c>
    </row>
    <row r="16" spans="1:17" ht="12">
      <c r="A16" s="9" t="s">
        <v>23</v>
      </c>
      <c r="B16" s="16" t="s">
        <v>24</v>
      </c>
      <c r="C16" s="21">
        <v>4575</v>
      </c>
      <c r="D16" s="21">
        <v>18</v>
      </c>
      <c r="E16" s="21">
        <v>274</v>
      </c>
      <c r="F16" s="21">
        <v>0</v>
      </c>
      <c r="G16" s="21">
        <v>598</v>
      </c>
      <c r="H16" s="21">
        <v>103</v>
      </c>
      <c r="I16" s="21">
        <v>206</v>
      </c>
      <c r="J16" s="21">
        <v>657</v>
      </c>
      <c r="K16" s="21">
        <v>1884</v>
      </c>
      <c r="L16" s="21">
        <v>16</v>
      </c>
      <c r="M16" s="21">
        <v>57</v>
      </c>
      <c r="N16" s="21">
        <v>178</v>
      </c>
      <c r="O16" s="21">
        <v>4</v>
      </c>
      <c r="P16" s="21">
        <v>144</v>
      </c>
      <c r="Q16" s="21">
        <v>436</v>
      </c>
    </row>
    <row r="17" spans="1:17" ht="12">
      <c r="A17" s="9" t="s">
        <v>25</v>
      </c>
      <c r="B17" s="16" t="s">
        <v>26</v>
      </c>
      <c r="C17" s="21">
        <v>2897</v>
      </c>
      <c r="D17" s="21">
        <v>6</v>
      </c>
      <c r="E17" s="21">
        <v>135</v>
      </c>
      <c r="F17" s="21">
        <v>38</v>
      </c>
      <c r="G17" s="21">
        <v>222</v>
      </c>
      <c r="H17" s="21">
        <v>58</v>
      </c>
      <c r="I17" s="21">
        <v>184</v>
      </c>
      <c r="J17" s="21">
        <v>358</v>
      </c>
      <c r="K17" s="21">
        <v>1446</v>
      </c>
      <c r="L17" s="21">
        <v>18</v>
      </c>
      <c r="M17" s="21">
        <v>73</v>
      </c>
      <c r="N17" s="21">
        <v>56</v>
      </c>
      <c r="O17" s="21">
        <v>2</v>
      </c>
      <c r="P17" s="21">
        <v>115</v>
      </c>
      <c r="Q17" s="21">
        <v>186</v>
      </c>
    </row>
    <row r="18" spans="1:17" ht="12">
      <c r="A18" s="9" t="s">
        <v>27</v>
      </c>
      <c r="B18" s="16" t="s">
        <v>28</v>
      </c>
      <c r="C18" s="21">
        <v>7030</v>
      </c>
      <c r="D18" s="21">
        <v>28</v>
      </c>
      <c r="E18" s="21">
        <v>190</v>
      </c>
      <c r="F18" s="21">
        <v>0</v>
      </c>
      <c r="G18" s="21">
        <v>801</v>
      </c>
      <c r="H18" s="21">
        <v>150</v>
      </c>
      <c r="I18" s="21">
        <v>420</v>
      </c>
      <c r="J18" s="21">
        <v>628</v>
      </c>
      <c r="K18" s="21">
        <v>3831</v>
      </c>
      <c r="L18" s="21">
        <v>25</v>
      </c>
      <c r="M18" s="21">
        <v>70</v>
      </c>
      <c r="N18" s="21">
        <v>305</v>
      </c>
      <c r="O18" s="21">
        <v>10</v>
      </c>
      <c r="P18" s="21">
        <v>223</v>
      </c>
      <c r="Q18" s="21">
        <v>349</v>
      </c>
    </row>
    <row r="19" spans="1:17" ht="12">
      <c r="A19" s="9" t="s">
        <v>29</v>
      </c>
      <c r="B19" s="16" t="s">
        <v>30</v>
      </c>
      <c r="C19" s="21">
        <v>7223</v>
      </c>
      <c r="D19" s="21">
        <v>32</v>
      </c>
      <c r="E19" s="21">
        <v>271</v>
      </c>
      <c r="F19" s="21">
        <v>7</v>
      </c>
      <c r="G19" s="21">
        <v>1045</v>
      </c>
      <c r="H19" s="21">
        <v>359</v>
      </c>
      <c r="I19" s="21">
        <v>517</v>
      </c>
      <c r="J19" s="21">
        <v>822</v>
      </c>
      <c r="K19" s="21">
        <v>3383</v>
      </c>
      <c r="L19" s="21">
        <v>25</v>
      </c>
      <c r="M19" s="21">
        <v>63</v>
      </c>
      <c r="N19" s="21">
        <v>441</v>
      </c>
      <c r="O19" s="21">
        <v>3</v>
      </c>
      <c r="P19" s="21">
        <v>168</v>
      </c>
      <c r="Q19" s="21">
        <v>87</v>
      </c>
    </row>
    <row r="20" spans="1:17" ht="12">
      <c r="A20" s="9" t="s">
        <v>31</v>
      </c>
      <c r="B20" s="16" t="s">
        <v>32</v>
      </c>
      <c r="C20" s="21">
        <v>5142</v>
      </c>
      <c r="D20" s="21">
        <v>12</v>
      </c>
      <c r="E20" s="21">
        <v>431</v>
      </c>
      <c r="F20" s="21">
        <v>0</v>
      </c>
      <c r="G20" s="21">
        <v>1167</v>
      </c>
      <c r="H20" s="21">
        <v>175</v>
      </c>
      <c r="I20" s="21">
        <v>424</v>
      </c>
      <c r="J20" s="21">
        <v>642</v>
      </c>
      <c r="K20" s="21">
        <v>1482</v>
      </c>
      <c r="L20" s="21">
        <v>28</v>
      </c>
      <c r="M20" s="21">
        <v>63</v>
      </c>
      <c r="N20" s="21">
        <v>175</v>
      </c>
      <c r="O20" s="21">
        <v>4</v>
      </c>
      <c r="P20" s="21">
        <v>206</v>
      </c>
      <c r="Q20" s="21">
        <v>333</v>
      </c>
    </row>
    <row r="21" spans="1:17" ht="12">
      <c r="A21" s="9" t="s">
        <v>33</v>
      </c>
      <c r="B21" s="16" t="s">
        <v>34</v>
      </c>
      <c r="C21" s="21">
        <v>1461</v>
      </c>
      <c r="D21" s="21">
        <v>13</v>
      </c>
      <c r="E21" s="21">
        <v>44</v>
      </c>
      <c r="F21" s="21">
        <v>3</v>
      </c>
      <c r="G21" s="21">
        <v>335</v>
      </c>
      <c r="H21" s="21">
        <v>33</v>
      </c>
      <c r="I21" s="21">
        <v>114</v>
      </c>
      <c r="J21" s="21">
        <v>226</v>
      </c>
      <c r="K21" s="21">
        <v>420</v>
      </c>
      <c r="L21" s="21">
        <v>21</v>
      </c>
      <c r="M21" s="21">
        <v>43</v>
      </c>
      <c r="N21" s="21">
        <v>46</v>
      </c>
      <c r="O21" s="21">
        <v>3</v>
      </c>
      <c r="P21" s="21">
        <v>50</v>
      </c>
      <c r="Q21" s="21">
        <v>110</v>
      </c>
    </row>
    <row r="22" spans="1:17" ht="12">
      <c r="A22" s="9" t="s">
        <v>35</v>
      </c>
      <c r="B22" s="16" t="s">
        <v>36</v>
      </c>
      <c r="C22" s="21">
        <v>1724</v>
      </c>
      <c r="D22" s="21">
        <v>10</v>
      </c>
      <c r="E22" s="21">
        <v>74</v>
      </c>
      <c r="F22" s="21">
        <v>7</v>
      </c>
      <c r="G22" s="21">
        <v>396</v>
      </c>
      <c r="H22" s="21">
        <v>40</v>
      </c>
      <c r="I22" s="21">
        <v>157</v>
      </c>
      <c r="J22" s="21">
        <v>334</v>
      </c>
      <c r="K22" s="21">
        <v>296</v>
      </c>
      <c r="L22" s="21">
        <v>15</v>
      </c>
      <c r="M22" s="21">
        <v>12</v>
      </c>
      <c r="N22" s="21">
        <v>31</v>
      </c>
      <c r="O22" s="21">
        <v>1</v>
      </c>
      <c r="P22" s="21">
        <v>72</v>
      </c>
      <c r="Q22" s="21">
        <v>279</v>
      </c>
    </row>
    <row r="23" spans="1:17" ht="12">
      <c r="A23" s="9" t="s">
        <v>37</v>
      </c>
      <c r="B23" s="16" t="s">
        <v>38</v>
      </c>
      <c r="C23" s="21">
        <v>716</v>
      </c>
      <c r="D23" s="21">
        <v>5</v>
      </c>
      <c r="E23" s="21">
        <v>91</v>
      </c>
      <c r="F23" s="21">
        <v>1</v>
      </c>
      <c r="G23" s="21">
        <v>117</v>
      </c>
      <c r="H23" s="21">
        <v>16</v>
      </c>
      <c r="I23" s="21">
        <v>28</v>
      </c>
      <c r="J23" s="21">
        <v>83</v>
      </c>
      <c r="K23" s="21">
        <v>110</v>
      </c>
      <c r="L23" s="21">
        <v>13</v>
      </c>
      <c r="M23" s="21">
        <v>11</v>
      </c>
      <c r="N23" s="21">
        <v>95</v>
      </c>
      <c r="O23" s="21">
        <v>4</v>
      </c>
      <c r="P23" s="21">
        <v>17</v>
      </c>
      <c r="Q23" s="21">
        <v>125</v>
      </c>
    </row>
    <row r="24" spans="1:17" ht="12">
      <c r="A24" s="9" t="s">
        <v>39</v>
      </c>
      <c r="B24" s="16" t="s">
        <v>40</v>
      </c>
      <c r="C24" s="21">
        <v>2595</v>
      </c>
      <c r="D24" s="21">
        <v>23</v>
      </c>
      <c r="E24" s="21">
        <v>31</v>
      </c>
      <c r="F24" s="21">
        <v>2</v>
      </c>
      <c r="G24" s="21">
        <v>365</v>
      </c>
      <c r="H24" s="21">
        <v>613</v>
      </c>
      <c r="I24" s="21">
        <v>310</v>
      </c>
      <c r="J24" s="21">
        <v>289</v>
      </c>
      <c r="K24" s="21">
        <v>396</v>
      </c>
      <c r="L24" s="21">
        <v>4</v>
      </c>
      <c r="M24" s="21">
        <v>46</v>
      </c>
      <c r="N24" s="21">
        <v>308</v>
      </c>
      <c r="O24" s="21">
        <v>8</v>
      </c>
      <c r="P24" s="21">
        <v>38</v>
      </c>
      <c r="Q24" s="21">
        <v>162</v>
      </c>
    </row>
    <row r="25" spans="1:17" ht="12">
      <c r="A25" s="9" t="s">
        <v>41</v>
      </c>
      <c r="B25" s="16" t="s">
        <v>42</v>
      </c>
      <c r="C25" s="21">
        <v>2091</v>
      </c>
      <c r="D25" s="21">
        <v>29</v>
      </c>
      <c r="E25" s="21">
        <v>235</v>
      </c>
      <c r="F25" s="21">
        <v>0</v>
      </c>
      <c r="G25" s="21">
        <v>229</v>
      </c>
      <c r="H25" s="21">
        <v>134</v>
      </c>
      <c r="I25" s="21">
        <v>164</v>
      </c>
      <c r="J25" s="21">
        <v>322</v>
      </c>
      <c r="K25" s="21">
        <v>546</v>
      </c>
      <c r="L25" s="21">
        <v>3</v>
      </c>
      <c r="M25" s="21">
        <v>22</v>
      </c>
      <c r="N25" s="21">
        <v>228</v>
      </c>
      <c r="O25" s="21">
        <v>14</v>
      </c>
      <c r="P25" s="21">
        <v>41</v>
      </c>
      <c r="Q25" s="21">
        <v>124</v>
      </c>
    </row>
    <row r="26" spans="1:17" ht="12">
      <c r="A26" s="9" t="s">
        <v>43</v>
      </c>
      <c r="B26" s="16" t="s">
        <v>44</v>
      </c>
      <c r="C26" s="21">
        <v>11770</v>
      </c>
      <c r="D26" s="21">
        <v>66</v>
      </c>
      <c r="E26" s="21">
        <v>552</v>
      </c>
      <c r="F26" s="21">
        <v>6</v>
      </c>
      <c r="G26" s="21">
        <v>727</v>
      </c>
      <c r="H26" s="21">
        <v>606</v>
      </c>
      <c r="I26" s="21">
        <v>1544</v>
      </c>
      <c r="J26" s="21">
        <v>1552</v>
      </c>
      <c r="K26" s="21">
        <v>2658</v>
      </c>
      <c r="L26" s="21">
        <v>23</v>
      </c>
      <c r="M26" s="21">
        <v>94</v>
      </c>
      <c r="N26" s="21">
        <v>3311</v>
      </c>
      <c r="O26" s="21">
        <v>43</v>
      </c>
      <c r="P26" s="21">
        <v>110</v>
      </c>
      <c r="Q26" s="21">
        <v>478</v>
      </c>
    </row>
    <row r="27" spans="1:17" ht="12">
      <c r="A27" s="9" t="s">
        <v>45</v>
      </c>
      <c r="B27" s="16" t="s">
        <v>46</v>
      </c>
      <c r="C27" s="21">
        <v>2029</v>
      </c>
      <c r="D27" s="21">
        <v>17</v>
      </c>
      <c r="E27" s="21">
        <v>176</v>
      </c>
      <c r="F27" s="21">
        <v>1</v>
      </c>
      <c r="G27" s="21">
        <v>311</v>
      </c>
      <c r="H27" s="21">
        <v>88</v>
      </c>
      <c r="I27" s="21">
        <v>136</v>
      </c>
      <c r="J27" s="21">
        <v>344</v>
      </c>
      <c r="K27" s="21">
        <v>497</v>
      </c>
      <c r="L27" s="21">
        <v>9</v>
      </c>
      <c r="M27" s="21">
        <v>15</v>
      </c>
      <c r="N27" s="21">
        <v>390</v>
      </c>
      <c r="O27" s="21">
        <v>7</v>
      </c>
      <c r="P27" s="21">
        <v>34</v>
      </c>
      <c r="Q27" s="21">
        <v>4</v>
      </c>
    </row>
    <row r="28" spans="1:17" ht="12">
      <c r="A28" s="9" t="s">
        <v>47</v>
      </c>
      <c r="B28" s="16" t="s">
        <v>48</v>
      </c>
      <c r="C28" s="21">
        <v>3562</v>
      </c>
      <c r="D28" s="21">
        <v>30</v>
      </c>
      <c r="E28" s="21">
        <v>203</v>
      </c>
      <c r="F28" s="21">
        <v>1</v>
      </c>
      <c r="G28" s="21">
        <v>475</v>
      </c>
      <c r="H28" s="21">
        <v>255</v>
      </c>
      <c r="I28" s="21">
        <v>290</v>
      </c>
      <c r="J28" s="21">
        <v>559</v>
      </c>
      <c r="K28" s="21">
        <v>967</v>
      </c>
      <c r="L28" s="21">
        <v>11</v>
      </c>
      <c r="M28" s="21">
        <v>15</v>
      </c>
      <c r="N28" s="21">
        <v>460</v>
      </c>
      <c r="O28" s="21">
        <v>1</v>
      </c>
      <c r="P28" s="21">
        <v>74</v>
      </c>
      <c r="Q28" s="21">
        <v>221</v>
      </c>
    </row>
    <row r="29" spans="1:17" ht="12">
      <c r="A29" s="17" t="s">
        <v>57</v>
      </c>
      <c r="B29" s="8" t="s">
        <v>58</v>
      </c>
      <c r="C29" s="19">
        <v>22941</v>
      </c>
      <c r="D29" s="19">
        <v>192</v>
      </c>
      <c r="E29" s="19">
        <v>1223</v>
      </c>
      <c r="F29" s="19">
        <v>40</v>
      </c>
      <c r="G29" s="19">
        <v>1375</v>
      </c>
      <c r="H29" s="19">
        <v>1022</v>
      </c>
      <c r="I29" s="19">
        <v>1269</v>
      </c>
      <c r="J29" s="19">
        <v>3635</v>
      </c>
      <c r="K29" s="19">
        <v>3669</v>
      </c>
      <c r="L29" s="19">
        <v>109</v>
      </c>
      <c r="M29" s="19">
        <v>158</v>
      </c>
      <c r="N29" s="19">
        <v>7558</v>
      </c>
      <c r="O29" s="19">
        <v>221</v>
      </c>
      <c r="P29" s="19">
        <v>92</v>
      </c>
      <c r="Q29" s="19">
        <v>2378</v>
      </c>
    </row>
    <row r="30" spans="1:17" ht="12">
      <c r="A30" s="17" t="s">
        <v>59</v>
      </c>
      <c r="B30" s="8" t="s">
        <v>60</v>
      </c>
      <c r="C30" s="19">
        <v>7598</v>
      </c>
      <c r="D30" s="19">
        <v>83</v>
      </c>
      <c r="E30" s="19">
        <v>404</v>
      </c>
      <c r="F30" s="19">
        <v>10</v>
      </c>
      <c r="G30" s="19">
        <v>872</v>
      </c>
      <c r="H30" s="19">
        <v>345</v>
      </c>
      <c r="I30" s="19">
        <v>553</v>
      </c>
      <c r="J30" s="19">
        <v>1267</v>
      </c>
      <c r="K30" s="19">
        <v>1481</v>
      </c>
      <c r="L30" s="19">
        <v>21</v>
      </c>
      <c r="M30" s="19">
        <v>77</v>
      </c>
      <c r="N30" s="19">
        <v>1938</v>
      </c>
      <c r="O30" s="19">
        <v>18</v>
      </c>
      <c r="P30" s="19">
        <v>107</v>
      </c>
      <c r="Q30" s="19">
        <v>422</v>
      </c>
    </row>
    <row r="31" spans="1:17" ht="12">
      <c r="A31" s="17" t="s">
        <v>61</v>
      </c>
      <c r="B31" s="8" t="s">
        <v>62</v>
      </c>
      <c r="C31" s="19">
        <v>546</v>
      </c>
      <c r="D31" s="19">
        <v>10</v>
      </c>
      <c r="E31" s="19">
        <v>51</v>
      </c>
      <c r="F31" s="19">
        <v>0</v>
      </c>
      <c r="G31" s="19">
        <v>181</v>
      </c>
      <c r="H31" s="19">
        <v>22</v>
      </c>
      <c r="I31" s="19">
        <v>19</v>
      </c>
      <c r="J31" s="19">
        <v>58</v>
      </c>
      <c r="K31" s="19">
        <v>131</v>
      </c>
      <c r="L31" s="19">
        <v>10</v>
      </c>
      <c r="M31" s="19">
        <v>2</v>
      </c>
      <c r="N31" s="19">
        <v>4</v>
      </c>
      <c r="O31" s="19">
        <v>0</v>
      </c>
      <c r="P31" s="19">
        <v>18</v>
      </c>
      <c r="Q31" s="19">
        <v>40</v>
      </c>
    </row>
    <row r="32" spans="1:17" s="5" customFormat="1" ht="12">
      <c r="A32" s="9" t="s">
        <v>63</v>
      </c>
      <c r="B32" s="10" t="s">
        <v>64</v>
      </c>
      <c r="C32" s="20">
        <v>345</v>
      </c>
      <c r="D32" s="20">
        <v>7</v>
      </c>
      <c r="E32" s="20">
        <v>32</v>
      </c>
      <c r="F32" s="20">
        <v>0</v>
      </c>
      <c r="G32" s="20">
        <v>88</v>
      </c>
      <c r="H32" s="20">
        <v>22</v>
      </c>
      <c r="I32" s="20">
        <v>11</v>
      </c>
      <c r="J32" s="20">
        <v>46</v>
      </c>
      <c r="K32" s="20">
        <v>87</v>
      </c>
      <c r="L32" s="20">
        <v>7</v>
      </c>
      <c r="M32" s="20">
        <v>2</v>
      </c>
      <c r="N32" s="20">
        <v>4</v>
      </c>
      <c r="O32" s="20">
        <v>0</v>
      </c>
      <c r="P32" s="20">
        <v>11</v>
      </c>
      <c r="Q32" s="20">
        <v>28</v>
      </c>
    </row>
    <row r="33" spans="1:17" s="5" customFormat="1" ht="12">
      <c r="A33" s="9" t="s">
        <v>65</v>
      </c>
      <c r="B33" s="10" t="s">
        <v>66</v>
      </c>
      <c r="C33" s="20">
        <v>201</v>
      </c>
      <c r="D33" s="20">
        <v>3</v>
      </c>
      <c r="E33" s="20">
        <v>19</v>
      </c>
      <c r="F33" s="20">
        <v>0</v>
      </c>
      <c r="G33" s="20">
        <v>93</v>
      </c>
      <c r="H33" s="20">
        <v>0</v>
      </c>
      <c r="I33" s="20">
        <v>8</v>
      </c>
      <c r="J33" s="20">
        <v>12</v>
      </c>
      <c r="K33" s="20">
        <v>44</v>
      </c>
      <c r="L33" s="20">
        <v>3</v>
      </c>
      <c r="M33" s="20">
        <v>0</v>
      </c>
      <c r="N33" s="20">
        <v>0</v>
      </c>
      <c r="O33" s="20">
        <v>0</v>
      </c>
      <c r="P33" s="20">
        <v>7</v>
      </c>
      <c r="Q33" s="20">
        <v>12</v>
      </c>
    </row>
    <row r="34" spans="1:17" s="18" customFormat="1" ht="12">
      <c r="A34" s="17" t="s">
        <v>85</v>
      </c>
      <c r="B34" s="8" t="s">
        <v>86</v>
      </c>
      <c r="C34" s="19">
        <f>SUM(C35:C38)</f>
        <v>398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267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15</v>
      </c>
      <c r="Q34" s="19">
        <f t="shared" si="2"/>
        <v>103</v>
      </c>
    </row>
    <row r="35" spans="1:17" ht="12">
      <c r="A35" s="9" t="s">
        <v>49</v>
      </c>
      <c r="B35" s="16" t="s">
        <v>50</v>
      </c>
      <c r="C35" s="21">
        <v>65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49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13</v>
      </c>
    </row>
    <row r="36" spans="1:17" ht="12">
      <c r="A36" s="9" t="s">
        <v>51</v>
      </c>
      <c r="B36" s="16" t="s">
        <v>52</v>
      </c>
      <c r="C36" s="21">
        <v>120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103</v>
      </c>
      <c r="L36" s="21">
        <v>0</v>
      </c>
      <c r="M36" s="21">
        <v>0</v>
      </c>
      <c r="N36" s="21">
        <v>0</v>
      </c>
      <c r="O36" s="21">
        <v>0</v>
      </c>
      <c r="P36" s="21">
        <v>2</v>
      </c>
      <c r="Q36" s="21">
        <v>14</v>
      </c>
    </row>
    <row r="37" spans="1:17" ht="12">
      <c r="A37" s="9" t="s">
        <v>53</v>
      </c>
      <c r="B37" s="16" t="s">
        <v>54</v>
      </c>
      <c r="C37" s="21">
        <v>196</v>
      </c>
      <c r="D37" s="21">
        <v>0</v>
      </c>
      <c r="E37" s="21">
        <v>0</v>
      </c>
      <c r="F37" s="21">
        <v>0</v>
      </c>
      <c r="G37" s="21">
        <v>0</v>
      </c>
      <c r="H37" s="21">
        <v>6</v>
      </c>
      <c r="I37" s="21">
        <v>0</v>
      </c>
      <c r="J37" s="21">
        <v>2</v>
      </c>
      <c r="K37" s="21">
        <v>115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59</v>
      </c>
    </row>
    <row r="38" spans="1:17" ht="12">
      <c r="A38" s="9" t="s">
        <v>55</v>
      </c>
      <c r="B38" s="16" t="s">
        <v>56</v>
      </c>
      <c r="C38" s="21">
        <v>17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17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77</v>
      </c>
      <c r="B6" s="76"/>
      <c r="C6" s="19">
        <f>SUM(C7,C29,C30,C31,C34)</f>
        <v>141074</v>
      </c>
      <c r="D6" s="19">
        <f>SUM(D7,D29,D30,D31,D34)</f>
        <v>1153</v>
      </c>
      <c r="E6" s="19">
        <f>SUM(E7,E29,E30,E31,E34)</f>
        <v>7548</v>
      </c>
      <c r="F6" s="19">
        <f aca="true" t="shared" si="0" ref="F6:Q6">SUM(F7,F29,F30,F31,F34)</f>
        <v>132</v>
      </c>
      <c r="G6" s="19">
        <f t="shared" si="0"/>
        <v>14849</v>
      </c>
      <c r="H6" s="19">
        <f t="shared" si="0"/>
        <v>6609</v>
      </c>
      <c r="I6" s="19">
        <f t="shared" si="0"/>
        <v>10707</v>
      </c>
      <c r="J6" s="19">
        <f t="shared" si="0"/>
        <v>18197</v>
      </c>
      <c r="K6" s="19">
        <f t="shared" si="0"/>
        <v>49108</v>
      </c>
      <c r="L6" s="19">
        <f t="shared" si="0"/>
        <v>570</v>
      </c>
      <c r="M6" s="19">
        <f t="shared" si="0"/>
        <v>1272</v>
      </c>
      <c r="N6" s="19">
        <f t="shared" si="0"/>
        <v>19040</v>
      </c>
      <c r="O6" s="19">
        <f t="shared" si="0"/>
        <v>542</v>
      </c>
      <c r="P6" s="19">
        <f t="shared" si="0"/>
        <v>2581</v>
      </c>
      <c r="Q6" s="19">
        <f t="shared" si="0"/>
        <v>8766</v>
      </c>
    </row>
    <row r="7" spans="1:17" ht="12">
      <c r="A7" s="17" t="s">
        <v>69</v>
      </c>
      <c r="B7" s="8" t="s">
        <v>6</v>
      </c>
      <c r="C7" s="19">
        <f>SUM(C8:C28)</f>
        <v>113280</v>
      </c>
      <c r="D7" s="19">
        <f aca="true" t="shared" si="1" ref="D7:Q7">SUM(D8:D28)</f>
        <v>856</v>
      </c>
      <c r="E7" s="19">
        <f t="shared" si="1"/>
        <v>5795</v>
      </c>
      <c r="F7" s="19">
        <f t="shared" si="1"/>
        <v>91</v>
      </c>
      <c r="G7" s="19">
        <f t="shared" si="1"/>
        <v>12438</v>
      </c>
      <c r="H7" s="19">
        <f t="shared" si="1"/>
        <v>5166</v>
      </c>
      <c r="I7" s="19">
        <f t="shared" si="1"/>
        <v>8864</v>
      </c>
      <c r="J7" s="19">
        <f t="shared" si="1"/>
        <v>13473</v>
      </c>
      <c r="K7" s="19">
        <f t="shared" si="1"/>
        <v>44018</v>
      </c>
      <c r="L7" s="19">
        <f t="shared" si="1"/>
        <v>426</v>
      </c>
      <c r="M7" s="19">
        <f t="shared" si="1"/>
        <v>1040</v>
      </c>
      <c r="N7" s="19">
        <f t="shared" si="1"/>
        <v>11575</v>
      </c>
      <c r="O7" s="19">
        <f t="shared" si="1"/>
        <v>315</v>
      </c>
      <c r="P7" s="19">
        <f t="shared" si="1"/>
        <v>2329</v>
      </c>
      <c r="Q7" s="19">
        <f t="shared" si="1"/>
        <v>6894</v>
      </c>
    </row>
    <row r="8" spans="1:17" s="5" customFormat="1" ht="12">
      <c r="A8" s="9" t="s">
        <v>7</v>
      </c>
      <c r="B8" s="10" t="s">
        <v>8</v>
      </c>
      <c r="C8" s="20">
        <v>19882</v>
      </c>
      <c r="D8" s="20">
        <v>266</v>
      </c>
      <c r="E8" s="20">
        <v>1033</v>
      </c>
      <c r="F8" s="20">
        <v>8</v>
      </c>
      <c r="G8" s="20">
        <v>1687</v>
      </c>
      <c r="H8" s="20">
        <v>902</v>
      </c>
      <c r="I8" s="20">
        <v>1583</v>
      </c>
      <c r="J8" s="20">
        <v>2148</v>
      </c>
      <c r="K8" s="20">
        <v>9247</v>
      </c>
      <c r="L8" s="20">
        <v>84</v>
      </c>
      <c r="M8" s="20">
        <v>70</v>
      </c>
      <c r="N8" s="20">
        <v>2672</v>
      </c>
      <c r="O8" s="20">
        <v>70</v>
      </c>
      <c r="P8" s="20">
        <v>112</v>
      </c>
      <c r="Q8" s="20">
        <v>0</v>
      </c>
    </row>
    <row r="9" spans="1:17" ht="12">
      <c r="A9" s="9" t="s">
        <v>9</v>
      </c>
      <c r="B9" s="16" t="s">
        <v>10</v>
      </c>
      <c r="C9" s="21">
        <v>3084</v>
      </c>
      <c r="D9" s="21">
        <v>28</v>
      </c>
      <c r="E9" s="21">
        <v>233</v>
      </c>
      <c r="F9" s="21">
        <v>1</v>
      </c>
      <c r="G9" s="21">
        <v>468</v>
      </c>
      <c r="H9" s="21">
        <v>201</v>
      </c>
      <c r="I9" s="21">
        <v>228</v>
      </c>
      <c r="J9" s="21">
        <v>430</v>
      </c>
      <c r="K9" s="21">
        <v>769</v>
      </c>
      <c r="L9" s="21">
        <v>18</v>
      </c>
      <c r="M9" s="21">
        <v>25</v>
      </c>
      <c r="N9" s="21">
        <v>79</v>
      </c>
      <c r="O9" s="21">
        <v>2</v>
      </c>
      <c r="P9" s="21">
        <v>78</v>
      </c>
      <c r="Q9" s="21">
        <v>524</v>
      </c>
    </row>
    <row r="10" spans="1:17" ht="12">
      <c r="A10" s="9" t="s">
        <v>11</v>
      </c>
      <c r="B10" s="16" t="s">
        <v>12</v>
      </c>
      <c r="C10" s="21">
        <v>14511</v>
      </c>
      <c r="D10" s="21">
        <v>91</v>
      </c>
      <c r="E10" s="21">
        <v>519</v>
      </c>
      <c r="F10" s="21">
        <v>0</v>
      </c>
      <c r="G10" s="21">
        <v>976</v>
      </c>
      <c r="H10" s="21">
        <v>523</v>
      </c>
      <c r="I10" s="21">
        <v>815</v>
      </c>
      <c r="J10" s="21">
        <v>1363</v>
      </c>
      <c r="K10" s="21">
        <v>6355</v>
      </c>
      <c r="L10" s="21">
        <v>24</v>
      </c>
      <c r="M10" s="21">
        <v>73</v>
      </c>
      <c r="N10" s="21">
        <v>1531</v>
      </c>
      <c r="O10" s="21">
        <v>44</v>
      </c>
      <c r="P10" s="21">
        <v>263</v>
      </c>
      <c r="Q10" s="21">
        <v>1934</v>
      </c>
    </row>
    <row r="11" spans="1:17" ht="12">
      <c r="A11" s="9" t="s">
        <v>13</v>
      </c>
      <c r="B11" s="16" t="s">
        <v>14</v>
      </c>
      <c r="C11" s="21">
        <v>2595</v>
      </c>
      <c r="D11" s="21">
        <v>24</v>
      </c>
      <c r="E11" s="21">
        <v>81</v>
      </c>
      <c r="F11" s="21">
        <v>0</v>
      </c>
      <c r="G11" s="21">
        <v>193</v>
      </c>
      <c r="H11" s="21">
        <v>150</v>
      </c>
      <c r="I11" s="21">
        <v>214</v>
      </c>
      <c r="J11" s="21">
        <v>262</v>
      </c>
      <c r="K11" s="21">
        <v>1010</v>
      </c>
      <c r="L11" s="21">
        <v>11</v>
      </c>
      <c r="M11" s="21">
        <v>18</v>
      </c>
      <c r="N11" s="21">
        <v>215</v>
      </c>
      <c r="O11" s="21">
        <v>2</v>
      </c>
      <c r="P11" s="21">
        <v>88</v>
      </c>
      <c r="Q11" s="21">
        <v>327</v>
      </c>
    </row>
    <row r="12" spans="1:17" ht="12">
      <c r="A12" s="9" t="s">
        <v>15</v>
      </c>
      <c r="B12" s="16" t="s">
        <v>16</v>
      </c>
      <c r="C12" s="21">
        <v>3368</v>
      </c>
      <c r="D12" s="21">
        <v>24</v>
      </c>
      <c r="E12" s="21">
        <v>184</v>
      </c>
      <c r="F12" s="21">
        <v>3</v>
      </c>
      <c r="G12" s="21">
        <v>376</v>
      </c>
      <c r="H12" s="21">
        <v>241</v>
      </c>
      <c r="I12" s="21">
        <v>209</v>
      </c>
      <c r="J12" s="21">
        <v>388</v>
      </c>
      <c r="K12" s="21">
        <v>1128</v>
      </c>
      <c r="L12" s="21">
        <v>20</v>
      </c>
      <c r="M12" s="21">
        <v>26</v>
      </c>
      <c r="N12" s="21">
        <v>174</v>
      </c>
      <c r="O12" s="21">
        <v>4</v>
      </c>
      <c r="P12" s="21">
        <v>94</v>
      </c>
      <c r="Q12" s="21">
        <v>497</v>
      </c>
    </row>
    <row r="13" spans="1:17" ht="12">
      <c r="A13" s="9" t="s">
        <v>17</v>
      </c>
      <c r="B13" s="16" t="s">
        <v>18</v>
      </c>
      <c r="C13" s="21">
        <v>7703</v>
      </c>
      <c r="D13" s="21">
        <v>41</v>
      </c>
      <c r="E13" s="21">
        <v>316</v>
      </c>
      <c r="F13" s="21">
        <v>1</v>
      </c>
      <c r="G13" s="21">
        <v>622</v>
      </c>
      <c r="H13" s="21">
        <v>161</v>
      </c>
      <c r="I13" s="21">
        <v>616</v>
      </c>
      <c r="J13" s="21">
        <v>1215</v>
      </c>
      <c r="K13" s="21">
        <v>3295</v>
      </c>
      <c r="L13" s="21">
        <v>23</v>
      </c>
      <c r="M13" s="21">
        <v>49</v>
      </c>
      <c r="N13" s="21">
        <v>691</v>
      </c>
      <c r="O13" s="21">
        <v>8</v>
      </c>
      <c r="P13" s="21">
        <v>237</v>
      </c>
      <c r="Q13" s="21">
        <v>428</v>
      </c>
    </row>
    <row r="14" spans="1:17" ht="12">
      <c r="A14" s="9" t="s">
        <v>19</v>
      </c>
      <c r="B14" s="16" t="s">
        <v>20</v>
      </c>
      <c r="C14" s="21">
        <v>7452</v>
      </c>
      <c r="D14" s="21">
        <v>41</v>
      </c>
      <c r="E14" s="21">
        <v>249</v>
      </c>
      <c r="F14" s="21">
        <v>7</v>
      </c>
      <c r="G14" s="21">
        <v>695</v>
      </c>
      <c r="H14" s="21">
        <v>223</v>
      </c>
      <c r="I14" s="21">
        <v>551</v>
      </c>
      <c r="J14" s="21">
        <v>747</v>
      </c>
      <c r="K14" s="21">
        <v>3900</v>
      </c>
      <c r="L14" s="21">
        <v>25</v>
      </c>
      <c r="M14" s="21">
        <v>116</v>
      </c>
      <c r="N14" s="21">
        <v>251</v>
      </c>
      <c r="O14" s="21">
        <v>7</v>
      </c>
      <c r="P14" s="21">
        <v>171</v>
      </c>
      <c r="Q14" s="21">
        <v>469</v>
      </c>
    </row>
    <row r="15" spans="1:17" ht="12">
      <c r="A15" s="9" t="s">
        <v>21</v>
      </c>
      <c r="B15" s="16" t="s">
        <v>22</v>
      </c>
      <c r="C15" s="21">
        <v>3006</v>
      </c>
      <c r="D15" s="21">
        <v>16</v>
      </c>
      <c r="E15" s="21">
        <v>373</v>
      </c>
      <c r="F15" s="21">
        <v>0</v>
      </c>
      <c r="G15" s="21">
        <v>338</v>
      </c>
      <c r="H15" s="21">
        <v>127</v>
      </c>
      <c r="I15" s="21">
        <v>201</v>
      </c>
      <c r="J15" s="21">
        <v>453</v>
      </c>
      <c r="K15" s="21">
        <v>978</v>
      </c>
      <c r="L15" s="21">
        <v>13</v>
      </c>
      <c r="M15" s="21">
        <v>101</v>
      </c>
      <c r="N15" s="21">
        <v>107</v>
      </c>
      <c r="O15" s="21">
        <v>9</v>
      </c>
      <c r="P15" s="21">
        <v>97</v>
      </c>
      <c r="Q15" s="21">
        <v>193</v>
      </c>
    </row>
    <row r="16" spans="1:17" ht="12">
      <c r="A16" s="9" t="s">
        <v>23</v>
      </c>
      <c r="B16" s="16" t="s">
        <v>24</v>
      </c>
      <c r="C16" s="21">
        <v>4367</v>
      </c>
      <c r="D16" s="21">
        <v>22</v>
      </c>
      <c r="E16" s="21">
        <v>279</v>
      </c>
      <c r="F16" s="21">
        <v>0</v>
      </c>
      <c r="G16" s="21">
        <v>630</v>
      </c>
      <c r="H16" s="21">
        <v>89</v>
      </c>
      <c r="I16" s="21">
        <v>195</v>
      </c>
      <c r="J16" s="21">
        <v>629</v>
      </c>
      <c r="K16" s="21">
        <v>1704</v>
      </c>
      <c r="L16" s="21">
        <v>15</v>
      </c>
      <c r="M16" s="21">
        <v>50</v>
      </c>
      <c r="N16" s="21">
        <v>149</v>
      </c>
      <c r="O16" s="21">
        <v>3</v>
      </c>
      <c r="P16" s="21">
        <v>157</v>
      </c>
      <c r="Q16" s="21">
        <v>445</v>
      </c>
    </row>
    <row r="17" spans="1:17" ht="12">
      <c r="A17" s="9" t="s">
        <v>25</v>
      </c>
      <c r="B17" s="16" t="s">
        <v>26</v>
      </c>
      <c r="C17" s="21">
        <v>2867</v>
      </c>
      <c r="D17" s="21">
        <v>8</v>
      </c>
      <c r="E17" s="21">
        <v>144</v>
      </c>
      <c r="F17" s="21">
        <v>10</v>
      </c>
      <c r="G17" s="21">
        <v>252</v>
      </c>
      <c r="H17" s="21">
        <v>61</v>
      </c>
      <c r="I17" s="21">
        <v>178</v>
      </c>
      <c r="J17" s="21">
        <v>338</v>
      </c>
      <c r="K17" s="21">
        <v>1485</v>
      </c>
      <c r="L17" s="21">
        <v>18</v>
      </c>
      <c r="M17" s="21">
        <v>68</v>
      </c>
      <c r="N17" s="21">
        <v>46</v>
      </c>
      <c r="O17" s="21">
        <v>2</v>
      </c>
      <c r="P17" s="21">
        <v>111</v>
      </c>
      <c r="Q17" s="21">
        <v>146</v>
      </c>
    </row>
    <row r="18" spans="1:17" ht="12">
      <c r="A18" s="9" t="s">
        <v>27</v>
      </c>
      <c r="B18" s="16" t="s">
        <v>28</v>
      </c>
      <c r="C18" s="21">
        <v>6889</v>
      </c>
      <c r="D18" s="21">
        <v>28</v>
      </c>
      <c r="E18" s="21">
        <v>190</v>
      </c>
      <c r="F18" s="21">
        <v>0</v>
      </c>
      <c r="G18" s="21">
        <v>817</v>
      </c>
      <c r="H18" s="21">
        <v>150</v>
      </c>
      <c r="I18" s="21">
        <v>421</v>
      </c>
      <c r="J18" s="21">
        <v>629</v>
      </c>
      <c r="K18" s="21">
        <v>3570</v>
      </c>
      <c r="L18" s="21">
        <v>25</v>
      </c>
      <c r="M18" s="21">
        <v>70</v>
      </c>
      <c r="N18" s="21">
        <v>305</v>
      </c>
      <c r="O18" s="21">
        <v>10</v>
      </c>
      <c r="P18" s="21">
        <v>218</v>
      </c>
      <c r="Q18" s="21">
        <v>456</v>
      </c>
    </row>
    <row r="19" spans="1:17" ht="12">
      <c r="A19" s="9" t="s">
        <v>29</v>
      </c>
      <c r="B19" s="16" t="s">
        <v>30</v>
      </c>
      <c r="C19" s="21">
        <v>6516</v>
      </c>
      <c r="D19" s="21">
        <v>33</v>
      </c>
      <c r="E19" s="21">
        <v>242</v>
      </c>
      <c r="F19" s="21">
        <v>7</v>
      </c>
      <c r="G19" s="21">
        <v>941</v>
      </c>
      <c r="H19" s="21">
        <v>252</v>
      </c>
      <c r="I19" s="21">
        <v>467</v>
      </c>
      <c r="J19" s="21">
        <v>673</v>
      </c>
      <c r="K19" s="21">
        <v>3129</v>
      </c>
      <c r="L19" s="21">
        <v>25</v>
      </c>
      <c r="M19" s="21">
        <v>56</v>
      </c>
      <c r="N19" s="21">
        <v>434</v>
      </c>
      <c r="O19" s="21">
        <v>3</v>
      </c>
      <c r="P19" s="21">
        <v>170</v>
      </c>
      <c r="Q19" s="21">
        <v>84</v>
      </c>
    </row>
    <row r="20" spans="1:17" ht="12">
      <c r="A20" s="9" t="s">
        <v>31</v>
      </c>
      <c r="B20" s="16" t="s">
        <v>32</v>
      </c>
      <c r="C20" s="21">
        <v>5086</v>
      </c>
      <c r="D20" s="21">
        <v>20</v>
      </c>
      <c r="E20" s="21">
        <v>469</v>
      </c>
      <c r="F20" s="21">
        <v>33</v>
      </c>
      <c r="G20" s="21">
        <v>1093</v>
      </c>
      <c r="H20" s="21">
        <v>201</v>
      </c>
      <c r="I20" s="21">
        <v>457</v>
      </c>
      <c r="J20" s="21">
        <v>634</v>
      </c>
      <c r="K20" s="21">
        <v>1406</v>
      </c>
      <c r="L20" s="21">
        <v>35</v>
      </c>
      <c r="M20" s="21">
        <v>38</v>
      </c>
      <c r="N20" s="21">
        <v>177</v>
      </c>
      <c r="O20" s="21">
        <v>73</v>
      </c>
      <c r="P20" s="21">
        <v>187</v>
      </c>
      <c r="Q20" s="21">
        <v>263</v>
      </c>
    </row>
    <row r="21" spans="1:17" ht="12">
      <c r="A21" s="9" t="s">
        <v>33</v>
      </c>
      <c r="B21" s="16" t="s">
        <v>34</v>
      </c>
      <c r="C21" s="21">
        <v>1540</v>
      </c>
      <c r="D21" s="21">
        <v>14</v>
      </c>
      <c r="E21" s="21">
        <v>45</v>
      </c>
      <c r="F21" s="21">
        <v>5</v>
      </c>
      <c r="G21" s="21">
        <v>392</v>
      </c>
      <c r="H21" s="21">
        <v>43</v>
      </c>
      <c r="I21" s="21">
        <v>131</v>
      </c>
      <c r="J21" s="21">
        <v>217</v>
      </c>
      <c r="K21" s="21">
        <v>465</v>
      </c>
      <c r="L21" s="21">
        <v>20</v>
      </c>
      <c r="M21" s="21">
        <v>78</v>
      </c>
      <c r="N21" s="21">
        <v>51</v>
      </c>
      <c r="O21" s="21">
        <v>4</v>
      </c>
      <c r="P21" s="21">
        <v>51</v>
      </c>
      <c r="Q21" s="21">
        <v>24</v>
      </c>
    </row>
    <row r="22" spans="1:17" ht="12">
      <c r="A22" s="9" t="s">
        <v>35</v>
      </c>
      <c r="B22" s="16" t="s">
        <v>36</v>
      </c>
      <c r="C22" s="21">
        <v>1614</v>
      </c>
      <c r="D22" s="21">
        <v>10</v>
      </c>
      <c r="E22" s="21">
        <v>77</v>
      </c>
      <c r="F22" s="21">
        <v>7</v>
      </c>
      <c r="G22" s="21">
        <v>411</v>
      </c>
      <c r="H22" s="21">
        <v>44</v>
      </c>
      <c r="I22" s="21">
        <v>153</v>
      </c>
      <c r="J22" s="21">
        <v>312</v>
      </c>
      <c r="K22" s="21">
        <v>312</v>
      </c>
      <c r="L22" s="21">
        <v>12</v>
      </c>
      <c r="M22" s="21">
        <v>11</v>
      </c>
      <c r="N22" s="21">
        <v>26</v>
      </c>
      <c r="O22" s="21">
        <v>1</v>
      </c>
      <c r="P22" s="21">
        <v>0</v>
      </c>
      <c r="Q22" s="21">
        <v>238</v>
      </c>
    </row>
    <row r="23" spans="1:17" ht="12">
      <c r="A23" s="9" t="s">
        <v>37</v>
      </c>
      <c r="B23" s="16" t="s">
        <v>38</v>
      </c>
      <c r="C23" s="21">
        <v>693</v>
      </c>
      <c r="D23" s="21">
        <v>7</v>
      </c>
      <c r="E23" s="21">
        <v>99</v>
      </c>
      <c r="F23" s="21">
        <v>0</v>
      </c>
      <c r="G23" s="21">
        <v>117</v>
      </c>
      <c r="H23" s="21">
        <v>16</v>
      </c>
      <c r="I23" s="21">
        <v>26</v>
      </c>
      <c r="J23" s="21">
        <v>76</v>
      </c>
      <c r="K23" s="21">
        <v>122</v>
      </c>
      <c r="L23" s="21">
        <v>10</v>
      </c>
      <c r="M23" s="21">
        <v>6</v>
      </c>
      <c r="N23" s="21">
        <v>127</v>
      </c>
      <c r="O23" s="21">
        <v>4</v>
      </c>
      <c r="P23" s="21">
        <v>17</v>
      </c>
      <c r="Q23" s="21">
        <v>66</v>
      </c>
    </row>
    <row r="24" spans="1:17" ht="12">
      <c r="A24" s="9" t="s">
        <v>39</v>
      </c>
      <c r="B24" s="16" t="s">
        <v>40</v>
      </c>
      <c r="C24" s="21">
        <v>2785</v>
      </c>
      <c r="D24" s="21">
        <v>24</v>
      </c>
      <c r="E24" s="21">
        <v>44</v>
      </c>
      <c r="F24" s="21">
        <v>1</v>
      </c>
      <c r="G24" s="21">
        <v>379</v>
      </c>
      <c r="H24" s="21">
        <v>745</v>
      </c>
      <c r="I24" s="21">
        <v>310</v>
      </c>
      <c r="J24" s="21">
        <v>277</v>
      </c>
      <c r="K24" s="21">
        <v>402</v>
      </c>
      <c r="L24" s="21">
        <v>6</v>
      </c>
      <c r="M24" s="21">
        <v>47</v>
      </c>
      <c r="N24" s="21">
        <v>340</v>
      </c>
      <c r="O24" s="21">
        <v>8</v>
      </c>
      <c r="P24" s="21">
        <v>37</v>
      </c>
      <c r="Q24" s="21">
        <v>165</v>
      </c>
    </row>
    <row r="25" spans="1:17" ht="12">
      <c r="A25" s="9" t="s">
        <v>41</v>
      </c>
      <c r="B25" s="16" t="s">
        <v>42</v>
      </c>
      <c r="C25" s="21">
        <v>2213</v>
      </c>
      <c r="D25" s="21">
        <v>29</v>
      </c>
      <c r="E25" s="21">
        <v>241</v>
      </c>
      <c r="F25" s="21">
        <v>0</v>
      </c>
      <c r="G25" s="21">
        <v>269</v>
      </c>
      <c r="H25" s="21">
        <v>142</v>
      </c>
      <c r="I25" s="21">
        <v>191</v>
      </c>
      <c r="J25" s="21">
        <v>303</v>
      </c>
      <c r="K25" s="21">
        <v>579</v>
      </c>
      <c r="L25" s="21">
        <v>3</v>
      </c>
      <c r="M25" s="21">
        <v>22</v>
      </c>
      <c r="N25" s="21">
        <v>218</v>
      </c>
      <c r="O25" s="21">
        <v>15</v>
      </c>
      <c r="P25" s="21">
        <v>41</v>
      </c>
      <c r="Q25" s="21">
        <v>160</v>
      </c>
    </row>
    <row r="26" spans="1:17" ht="12">
      <c r="A26" s="9" t="s">
        <v>43</v>
      </c>
      <c r="B26" s="16" t="s">
        <v>44</v>
      </c>
      <c r="C26" s="21">
        <v>11607</v>
      </c>
      <c r="D26" s="21">
        <v>75</v>
      </c>
      <c r="E26" s="21">
        <v>561</v>
      </c>
      <c r="F26" s="21">
        <v>6</v>
      </c>
      <c r="G26" s="21">
        <v>892</v>
      </c>
      <c r="H26" s="21">
        <v>570</v>
      </c>
      <c r="I26" s="21">
        <v>1505</v>
      </c>
      <c r="J26" s="21">
        <v>1508</v>
      </c>
      <c r="K26" s="21">
        <v>2591</v>
      </c>
      <c r="L26" s="21">
        <v>21</v>
      </c>
      <c r="M26" s="21">
        <v>85</v>
      </c>
      <c r="N26" s="21">
        <v>3201</v>
      </c>
      <c r="O26" s="21">
        <v>36</v>
      </c>
      <c r="P26" s="21">
        <v>108</v>
      </c>
      <c r="Q26" s="21">
        <v>448</v>
      </c>
    </row>
    <row r="27" spans="1:17" ht="12">
      <c r="A27" s="9" t="s">
        <v>45</v>
      </c>
      <c r="B27" s="16" t="s">
        <v>46</v>
      </c>
      <c r="C27" s="21">
        <v>2137</v>
      </c>
      <c r="D27" s="21">
        <v>17</v>
      </c>
      <c r="E27" s="21">
        <v>197</v>
      </c>
      <c r="F27" s="21">
        <v>1</v>
      </c>
      <c r="G27" s="21">
        <v>335</v>
      </c>
      <c r="H27" s="21">
        <v>98</v>
      </c>
      <c r="I27" s="21">
        <v>123</v>
      </c>
      <c r="J27" s="21">
        <v>354</v>
      </c>
      <c r="K27" s="21">
        <v>557</v>
      </c>
      <c r="L27" s="21">
        <v>9</v>
      </c>
      <c r="M27" s="21">
        <v>15</v>
      </c>
      <c r="N27" s="21">
        <v>379</v>
      </c>
      <c r="O27" s="21">
        <v>5</v>
      </c>
      <c r="P27" s="21">
        <v>43</v>
      </c>
      <c r="Q27" s="21">
        <v>4</v>
      </c>
    </row>
    <row r="28" spans="1:17" ht="12">
      <c r="A28" s="9" t="s">
        <v>47</v>
      </c>
      <c r="B28" s="16" t="s">
        <v>48</v>
      </c>
      <c r="C28" s="21">
        <v>3365</v>
      </c>
      <c r="D28" s="21">
        <v>38</v>
      </c>
      <c r="E28" s="21">
        <v>219</v>
      </c>
      <c r="F28" s="21">
        <v>1</v>
      </c>
      <c r="G28" s="21">
        <v>555</v>
      </c>
      <c r="H28" s="21">
        <v>227</v>
      </c>
      <c r="I28" s="21">
        <v>290</v>
      </c>
      <c r="J28" s="21">
        <v>517</v>
      </c>
      <c r="K28" s="21">
        <v>1014</v>
      </c>
      <c r="L28" s="21">
        <v>9</v>
      </c>
      <c r="M28" s="21">
        <v>16</v>
      </c>
      <c r="N28" s="21">
        <v>402</v>
      </c>
      <c r="O28" s="21">
        <v>5</v>
      </c>
      <c r="P28" s="21">
        <v>49</v>
      </c>
      <c r="Q28" s="21">
        <v>23</v>
      </c>
    </row>
    <row r="29" spans="1:17" ht="12">
      <c r="A29" s="17" t="s">
        <v>57</v>
      </c>
      <c r="B29" s="8" t="s">
        <v>58</v>
      </c>
      <c r="C29" s="19">
        <v>19451</v>
      </c>
      <c r="D29" s="19">
        <v>203</v>
      </c>
      <c r="E29" s="19">
        <v>1258</v>
      </c>
      <c r="F29" s="19">
        <v>33</v>
      </c>
      <c r="G29" s="19">
        <v>1325</v>
      </c>
      <c r="H29" s="19">
        <v>1066</v>
      </c>
      <c r="I29" s="19">
        <v>1288</v>
      </c>
      <c r="J29" s="19">
        <v>3492</v>
      </c>
      <c r="K29" s="19">
        <v>3319</v>
      </c>
      <c r="L29" s="19">
        <v>113</v>
      </c>
      <c r="M29" s="19">
        <v>160</v>
      </c>
      <c r="N29" s="19">
        <v>5610</v>
      </c>
      <c r="O29" s="19">
        <v>208</v>
      </c>
      <c r="P29" s="19">
        <v>91</v>
      </c>
      <c r="Q29" s="19">
        <v>1285</v>
      </c>
    </row>
    <row r="30" spans="1:17" ht="12">
      <c r="A30" s="17" t="s">
        <v>59</v>
      </c>
      <c r="B30" s="8" t="s">
        <v>60</v>
      </c>
      <c r="C30" s="19">
        <v>7461</v>
      </c>
      <c r="D30" s="19">
        <v>87</v>
      </c>
      <c r="E30" s="19">
        <v>443</v>
      </c>
      <c r="F30" s="19">
        <v>8</v>
      </c>
      <c r="G30" s="19">
        <v>902</v>
      </c>
      <c r="H30" s="19">
        <v>351</v>
      </c>
      <c r="I30" s="19">
        <v>536</v>
      </c>
      <c r="J30" s="19">
        <v>1173</v>
      </c>
      <c r="K30" s="19">
        <v>1395</v>
      </c>
      <c r="L30" s="19">
        <v>21</v>
      </c>
      <c r="M30" s="19">
        <v>70</v>
      </c>
      <c r="N30" s="19">
        <v>1851</v>
      </c>
      <c r="O30" s="19">
        <v>18</v>
      </c>
      <c r="P30" s="19">
        <v>130</v>
      </c>
      <c r="Q30" s="19">
        <v>476</v>
      </c>
    </row>
    <row r="31" spans="1:17" ht="12">
      <c r="A31" s="17" t="s">
        <v>61</v>
      </c>
      <c r="B31" s="8" t="s">
        <v>62</v>
      </c>
      <c r="C31" s="19">
        <v>516</v>
      </c>
      <c r="D31" s="19">
        <v>7</v>
      </c>
      <c r="E31" s="19">
        <v>52</v>
      </c>
      <c r="F31" s="19">
        <v>0</v>
      </c>
      <c r="G31" s="19">
        <v>182</v>
      </c>
      <c r="H31" s="19">
        <v>20</v>
      </c>
      <c r="I31" s="19">
        <v>19</v>
      </c>
      <c r="J31" s="19">
        <v>57</v>
      </c>
      <c r="K31" s="19">
        <v>114</v>
      </c>
      <c r="L31" s="19">
        <v>8</v>
      </c>
      <c r="M31" s="19">
        <v>2</v>
      </c>
      <c r="N31" s="19">
        <v>4</v>
      </c>
      <c r="O31" s="19">
        <v>0</v>
      </c>
      <c r="P31" s="19">
        <v>16</v>
      </c>
      <c r="Q31" s="19">
        <v>35</v>
      </c>
    </row>
    <row r="32" spans="1:17" s="5" customFormat="1" ht="12">
      <c r="A32" s="9" t="s">
        <v>63</v>
      </c>
      <c r="B32" s="10" t="s">
        <v>64</v>
      </c>
      <c r="C32" s="20">
        <v>338</v>
      </c>
      <c r="D32" s="20">
        <v>6</v>
      </c>
      <c r="E32" s="20">
        <v>31</v>
      </c>
      <c r="F32" s="20">
        <v>0</v>
      </c>
      <c r="G32" s="20">
        <v>87</v>
      </c>
      <c r="H32" s="20">
        <v>20</v>
      </c>
      <c r="I32" s="20">
        <v>11</v>
      </c>
      <c r="J32" s="20">
        <v>45</v>
      </c>
      <c r="K32" s="20">
        <v>83</v>
      </c>
      <c r="L32" s="20">
        <v>6</v>
      </c>
      <c r="M32" s="20">
        <v>2</v>
      </c>
      <c r="N32" s="20">
        <v>4</v>
      </c>
      <c r="O32" s="20">
        <v>0</v>
      </c>
      <c r="P32" s="20">
        <v>9</v>
      </c>
      <c r="Q32" s="20">
        <v>34</v>
      </c>
    </row>
    <row r="33" spans="1:17" s="5" customFormat="1" ht="12">
      <c r="A33" s="9" t="s">
        <v>65</v>
      </c>
      <c r="B33" s="10" t="s">
        <v>66</v>
      </c>
      <c r="C33" s="20">
        <v>178</v>
      </c>
      <c r="D33" s="20">
        <v>1</v>
      </c>
      <c r="E33" s="20">
        <v>21</v>
      </c>
      <c r="F33" s="20">
        <v>0</v>
      </c>
      <c r="G33" s="20">
        <v>95</v>
      </c>
      <c r="H33" s="20">
        <v>0</v>
      </c>
      <c r="I33" s="20">
        <v>8</v>
      </c>
      <c r="J33" s="20">
        <v>12</v>
      </c>
      <c r="K33" s="20">
        <v>31</v>
      </c>
      <c r="L33" s="20">
        <v>2</v>
      </c>
      <c r="M33" s="20">
        <v>0</v>
      </c>
      <c r="N33" s="20">
        <v>0</v>
      </c>
      <c r="O33" s="20">
        <v>0</v>
      </c>
      <c r="P33" s="20">
        <v>7</v>
      </c>
      <c r="Q33" s="20">
        <v>1</v>
      </c>
    </row>
    <row r="34" spans="1:17" s="18" customFormat="1" ht="12">
      <c r="A34" s="17" t="s">
        <v>85</v>
      </c>
      <c r="B34" s="8" t="s">
        <v>86</v>
      </c>
      <c r="C34" s="19">
        <f aca="true" t="shared" si="2" ref="C34:Q34">SUM(C35:C37)</f>
        <v>366</v>
      </c>
      <c r="D34" s="19">
        <f t="shared" si="2"/>
        <v>0</v>
      </c>
      <c r="E34" s="19">
        <f t="shared" si="2"/>
        <v>0</v>
      </c>
      <c r="F34" s="19">
        <f t="shared" si="2"/>
        <v>0</v>
      </c>
      <c r="G34" s="19">
        <f t="shared" si="2"/>
        <v>2</v>
      </c>
      <c r="H34" s="19">
        <f t="shared" si="2"/>
        <v>6</v>
      </c>
      <c r="I34" s="19">
        <f t="shared" si="2"/>
        <v>0</v>
      </c>
      <c r="J34" s="19">
        <f t="shared" si="2"/>
        <v>2</v>
      </c>
      <c r="K34" s="19">
        <f t="shared" si="2"/>
        <v>262</v>
      </c>
      <c r="L34" s="19">
        <f t="shared" si="2"/>
        <v>2</v>
      </c>
      <c r="M34" s="19">
        <f t="shared" si="2"/>
        <v>0</v>
      </c>
      <c r="N34" s="19">
        <f t="shared" si="2"/>
        <v>0</v>
      </c>
      <c r="O34" s="19">
        <f t="shared" si="2"/>
        <v>1</v>
      </c>
      <c r="P34" s="19">
        <f t="shared" si="2"/>
        <v>15</v>
      </c>
      <c r="Q34" s="19">
        <f t="shared" si="2"/>
        <v>76</v>
      </c>
    </row>
    <row r="35" spans="1:17" ht="12">
      <c r="A35" s="9" t="s">
        <v>49</v>
      </c>
      <c r="B35" s="16" t="s">
        <v>50</v>
      </c>
      <c r="C35" s="21">
        <v>61</v>
      </c>
      <c r="D35" s="21">
        <v>0</v>
      </c>
      <c r="E35" s="21">
        <v>0</v>
      </c>
      <c r="F35" s="21">
        <v>0</v>
      </c>
      <c r="G35" s="21">
        <v>1</v>
      </c>
      <c r="H35" s="21">
        <v>1</v>
      </c>
      <c r="I35" s="21">
        <v>0</v>
      </c>
      <c r="J35" s="21">
        <v>0</v>
      </c>
      <c r="K35" s="21">
        <v>52</v>
      </c>
      <c r="L35" s="21">
        <v>1</v>
      </c>
      <c r="M35" s="21">
        <v>0</v>
      </c>
      <c r="N35" s="21">
        <v>0</v>
      </c>
      <c r="O35" s="21">
        <v>0</v>
      </c>
      <c r="P35" s="21">
        <v>0</v>
      </c>
      <c r="Q35" s="21">
        <v>6</v>
      </c>
    </row>
    <row r="36" spans="1:17" ht="12">
      <c r="A36" s="9" t="s">
        <v>51</v>
      </c>
      <c r="B36" s="16" t="s">
        <v>52</v>
      </c>
      <c r="C36" s="21">
        <v>110</v>
      </c>
      <c r="D36" s="21">
        <v>0</v>
      </c>
      <c r="E36" s="21">
        <v>0</v>
      </c>
      <c r="F36" s="21">
        <v>0</v>
      </c>
      <c r="G36" s="21">
        <v>1</v>
      </c>
      <c r="H36" s="21">
        <v>0</v>
      </c>
      <c r="I36" s="21">
        <v>0</v>
      </c>
      <c r="J36" s="21">
        <v>0</v>
      </c>
      <c r="K36" s="21">
        <v>92</v>
      </c>
      <c r="L36" s="21">
        <v>0</v>
      </c>
      <c r="M36" s="21">
        <v>0</v>
      </c>
      <c r="N36" s="21">
        <v>0</v>
      </c>
      <c r="O36" s="21">
        <v>1</v>
      </c>
      <c r="P36" s="21">
        <v>2</v>
      </c>
      <c r="Q36" s="21">
        <v>14</v>
      </c>
    </row>
    <row r="37" spans="1:17" ht="12">
      <c r="A37" s="9" t="s">
        <v>53</v>
      </c>
      <c r="B37" s="16" t="s">
        <v>54</v>
      </c>
      <c r="C37" s="21">
        <v>195</v>
      </c>
      <c r="D37" s="21">
        <v>0</v>
      </c>
      <c r="E37" s="21">
        <v>0</v>
      </c>
      <c r="F37" s="21">
        <v>0</v>
      </c>
      <c r="G37" s="21">
        <v>0</v>
      </c>
      <c r="H37" s="21">
        <v>5</v>
      </c>
      <c r="I37" s="21">
        <v>0</v>
      </c>
      <c r="J37" s="21">
        <v>2</v>
      </c>
      <c r="K37" s="21">
        <v>118</v>
      </c>
      <c r="L37" s="21">
        <v>1</v>
      </c>
      <c r="M37" s="21">
        <v>0</v>
      </c>
      <c r="N37" s="21">
        <v>0</v>
      </c>
      <c r="O37" s="21">
        <v>0</v>
      </c>
      <c r="P37" s="21">
        <v>13</v>
      </c>
      <c r="Q37" s="21">
        <v>56</v>
      </c>
    </row>
    <row r="38" spans="1:17" ht="12">
      <c r="A38" s="9"/>
      <c r="B38" s="16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71" t="s">
        <v>67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70</v>
      </c>
      <c r="B6" s="76"/>
      <c r="C6" s="19">
        <f>SUM(C7,C29,C30,C31,C34)</f>
        <v>140688</v>
      </c>
      <c r="D6" s="19">
        <f>SUM(D7,D29,D30,D31,D34)</f>
        <v>1366</v>
      </c>
      <c r="E6" s="19">
        <f>SUM(E7,E29,E30,E31,E34)</f>
        <v>7679</v>
      </c>
      <c r="F6" s="19">
        <f aca="true" t="shared" si="0" ref="F6:Q6">SUM(F7,F29,F30,F31,F34)</f>
        <v>99</v>
      </c>
      <c r="G6" s="19">
        <f t="shared" si="0"/>
        <v>16192</v>
      </c>
      <c r="H6" s="19">
        <f t="shared" si="0"/>
        <v>7204</v>
      </c>
      <c r="I6" s="19">
        <f t="shared" si="0"/>
        <v>10905</v>
      </c>
      <c r="J6" s="19">
        <f t="shared" si="0"/>
        <v>17308</v>
      </c>
      <c r="K6" s="19">
        <f t="shared" si="0"/>
        <v>46514</v>
      </c>
      <c r="L6" s="19">
        <f t="shared" si="0"/>
        <v>507</v>
      </c>
      <c r="M6" s="19">
        <f t="shared" si="0"/>
        <v>1286</v>
      </c>
      <c r="N6" s="19">
        <f t="shared" si="0"/>
        <v>17911</v>
      </c>
      <c r="O6" s="19">
        <f t="shared" si="0"/>
        <v>514</v>
      </c>
      <c r="P6" s="19">
        <f t="shared" si="0"/>
        <v>2919</v>
      </c>
      <c r="Q6" s="19">
        <f t="shared" si="0"/>
        <v>10284</v>
      </c>
    </row>
    <row r="7" spans="1:17" ht="12">
      <c r="A7" s="17" t="s">
        <v>69</v>
      </c>
      <c r="B7" s="8" t="s">
        <v>6</v>
      </c>
      <c r="C7" s="19">
        <f>SUM(C8:C28)</f>
        <v>111907</v>
      </c>
      <c r="D7" s="19">
        <f aca="true" t="shared" si="1" ref="D7:Q7">SUM(D8:D28)</f>
        <v>1029</v>
      </c>
      <c r="E7" s="19">
        <f t="shared" si="1"/>
        <v>5895</v>
      </c>
      <c r="F7" s="19">
        <f t="shared" si="1"/>
        <v>56</v>
      </c>
      <c r="G7" s="19">
        <f t="shared" si="1"/>
        <v>12806</v>
      </c>
      <c r="H7" s="19">
        <f t="shared" si="1"/>
        <v>5574</v>
      </c>
      <c r="I7" s="19">
        <f t="shared" si="1"/>
        <v>9028</v>
      </c>
      <c r="J7" s="19">
        <f t="shared" si="1"/>
        <v>12678</v>
      </c>
      <c r="K7" s="19">
        <f t="shared" si="1"/>
        <v>41419</v>
      </c>
      <c r="L7" s="19">
        <f t="shared" si="1"/>
        <v>383</v>
      </c>
      <c r="M7" s="19">
        <f t="shared" si="1"/>
        <v>1087</v>
      </c>
      <c r="N7" s="19">
        <f t="shared" si="1"/>
        <v>11114</v>
      </c>
      <c r="O7" s="19">
        <f t="shared" si="1"/>
        <v>274</v>
      </c>
      <c r="P7" s="19">
        <f t="shared" si="1"/>
        <v>2486</v>
      </c>
      <c r="Q7" s="19">
        <f t="shared" si="1"/>
        <v>8078</v>
      </c>
    </row>
    <row r="8" spans="1:17" ht="12">
      <c r="A8" s="9" t="s">
        <v>7</v>
      </c>
      <c r="B8" s="10" t="s">
        <v>8</v>
      </c>
      <c r="C8" s="20">
        <v>17912</v>
      </c>
      <c r="D8" s="20">
        <v>253</v>
      </c>
      <c r="E8" s="20">
        <v>1028</v>
      </c>
      <c r="F8" s="20">
        <v>5</v>
      </c>
      <c r="G8" s="20">
        <v>1692</v>
      </c>
      <c r="H8" s="20">
        <v>972</v>
      </c>
      <c r="I8" s="20">
        <v>1622</v>
      </c>
      <c r="J8" s="20">
        <v>1750</v>
      </c>
      <c r="K8" s="20">
        <v>7418</v>
      </c>
      <c r="L8" s="20">
        <v>49</v>
      </c>
      <c r="M8" s="20">
        <v>49</v>
      </c>
      <c r="N8" s="20">
        <v>2289</v>
      </c>
      <c r="O8" s="20">
        <v>71</v>
      </c>
      <c r="P8" s="20">
        <v>279</v>
      </c>
      <c r="Q8" s="20">
        <v>435</v>
      </c>
    </row>
    <row r="9" spans="1:17" ht="12">
      <c r="A9" s="9" t="s">
        <v>9</v>
      </c>
      <c r="B9" s="10" t="s">
        <v>10</v>
      </c>
      <c r="C9" s="21">
        <v>3115</v>
      </c>
      <c r="D9" s="21">
        <v>27</v>
      </c>
      <c r="E9" s="21">
        <v>250</v>
      </c>
      <c r="F9" s="21" t="s">
        <v>120</v>
      </c>
      <c r="G9" s="21">
        <v>491</v>
      </c>
      <c r="H9" s="21">
        <v>212</v>
      </c>
      <c r="I9" s="21">
        <v>249</v>
      </c>
      <c r="J9" s="21">
        <v>407</v>
      </c>
      <c r="K9" s="21">
        <v>831</v>
      </c>
      <c r="L9" s="21">
        <v>16</v>
      </c>
      <c r="M9" s="21">
        <v>27</v>
      </c>
      <c r="N9" s="21">
        <v>77</v>
      </c>
      <c r="O9" s="21">
        <v>1</v>
      </c>
      <c r="P9" s="21">
        <v>72</v>
      </c>
      <c r="Q9" s="21">
        <v>455</v>
      </c>
    </row>
    <row r="10" spans="1:17" ht="12">
      <c r="A10" s="9" t="s">
        <v>11</v>
      </c>
      <c r="B10" s="10" t="s">
        <v>12</v>
      </c>
      <c r="C10" s="21">
        <v>15239</v>
      </c>
      <c r="D10" s="21">
        <v>154</v>
      </c>
      <c r="E10" s="21">
        <v>615</v>
      </c>
      <c r="F10" s="21">
        <v>3</v>
      </c>
      <c r="G10" s="21">
        <v>1122</v>
      </c>
      <c r="H10" s="21">
        <v>657</v>
      </c>
      <c r="I10" s="21">
        <v>844</v>
      </c>
      <c r="J10" s="21">
        <v>1481</v>
      </c>
      <c r="K10" s="21">
        <v>6746</v>
      </c>
      <c r="L10" s="21">
        <v>27</v>
      </c>
      <c r="M10" s="21">
        <v>72</v>
      </c>
      <c r="N10" s="21">
        <v>1366</v>
      </c>
      <c r="O10" s="21">
        <v>60</v>
      </c>
      <c r="P10" s="21">
        <v>268</v>
      </c>
      <c r="Q10" s="21">
        <v>1824</v>
      </c>
    </row>
    <row r="11" spans="1:17" ht="12">
      <c r="A11" s="9" t="s">
        <v>13</v>
      </c>
      <c r="B11" s="10" t="s">
        <v>14</v>
      </c>
      <c r="C11" s="21">
        <v>2531</v>
      </c>
      <c r="D11" s="21">
        <v>28</v>
      </c>
      <c r="E11" s="21">
        <v>103</v>
      </c>
      <c r="F11" s="21" t="s">
        <v>120</v>
      </c>
      <c r="G11" s="21">
        <v>191</v>
      </c>
      <c r="H11" s="21">
        <v>128</v>
      </c>
      <c r="I11" s="21">
        <v>211</v>
      </c>
      <c r="J11" s="21">
        <v>257</v>
      </c>
      <c r="K11" s="21">
        <v>973</v>
      </c>
      <c r="L11" s="21">
        <v>10</v>
      </c>
      <c r="M11" s="21">
        <v>17</v>
      </c>
      <c r="N11" s="21">
        <v>194</v>
      </c>
      <c r="O11" s="21">
        <v>2</v>
      </c>
      <c r="P11" s="21">
        <v>90</v>
      </c>
      <c r="Q11" s="21">
        <v>327</v>
      </c>
    </row>
    <row r="12" spans="1:17" ht="12">
      <c r="A12" s="9" t="s">
        <v>15</v>
      </c>
      <c r="B12" s="10" t="s">
        <v>16</v>
      </c>
      <c r="C12" s="21">
        <v>3320</v>
      </c>
      <c r="D12" s="21">
        <v>41</v>
      </c>
      <c r="E12" s="21">
        <v>186</v>
      </c>
      <c r="F12" s="21" t="s">
        <v>120</v>
      </c>
      <c r="G12" s="21">
        <v>405</v>
      </c>
      <c r="H12" s="21">
        <v>255</v>
      </c>
      <c r="I12" s="21">
        <v>208</v>
      </c>
      <c r="J12" s="21">
        <v>377</v>
      </c>
      <c r="K12" s="21">
        <v>1114</v>
      </c>
      <c r="L12" s="21">
        <v>14</v>
      </c>
      <c r="M12" s="21">
        <v>24</v>
      </c>
      <c r="N12" s="21">
        <v>103</v>
      </c>
      <c r="O12" s="21">
        <v>4</v>
      </c>
      <c r="P12" s="21">
        <v>86</v>
      </c>
      <c r="Q12" s="21">
        <v>503</v>
      </c>
    </row>
    <row r="13" spans="1:17" ht="12">
      <c r="A13" s="9" t="s">
        <v>17</v>
      </c>
      <c r="B13" s="10" t="s">
        <v>18</v>
      </c>
      <c r="C13" s="21">
        <v>7581</v>
      </c>
      <c r="D13" s="21">
        <v>45</v>
      </c>
      <c r="E13" s="21">
        <v>304</v>
      </c>
      <c r="F13" s="21">
        <v>1</v>
      </c>
      <c r="G13" s="21">
        <v>605</v>
      </c>
      <c r="H13" s="21">
        <v>145</v>
      </c>
      <c r="I13" s="21">
        <v>627</v>
      </c>
      <c r="J13" s="21">
        <v>1133</v>
      </c>
      <c r="K13" s="21">
        <v>3277</v>
      </c>
      <c r="L13" s="21">
        <v>25</v>
      </c>
      <c r="M13" s="21">
        <v>48</v>
      </c>
      <c r="N13" s="21">
        <v>713</v>
      </c>
      <c r="O13" s="21">
        <v>7</v>
      </c>
      <c r="P13" s="21">
        <v>212</v>
      </c>
      <c r="Q13" s="21">
        <v>439</v>
      </c>
    </row>
    <row r="14" spans="1:17" ht="12">
      <c r="A14" s="9" t="s">
        <v>19</v>
      </c>
      <c r="B14" s="10" t="s">
        <v>20</v>
      </c>
      <c r="C14" s="21">
        <v>7349</v>
      </c>
      <c r="D14" s="21">
        <v>50</v>
      </c>
      <c r="E14" s="21">
        <v>251</v>
      </c>
      <c r="F14" s="21">
        <v>1</v>
      </c>
      <c r="G14" s="21">
        <v>622</v>
      </c>
      <c r="H14" s="21">
        <v>237</v>
      </c>
      <c r="I14" s="21">
        <v>536</v>
      </c>
      <c r="J14" s="21">
        <v>692</v>
      </c>
      <c r="K14" s="21">
        <v>3930</v>
      </c>
      <c r="L14" s="21">
        <v>25</v>
      </c>
      <c r="M14" s="21">
        <v>116</v>
      </c>
      <c r="N14" s="21">
        <v>241</v>
      </c>
      <c r="O14" s="21">
        <v>7</v>
      </c>
      <c r="P14" s="21">
        <v>164</v>
      </c>
      <c r="Q14" s="21">
        <v>477</v>
      </c>
    </row>
    <row r="15" spans="1:17" ht="12">
      <c r="A15" s="9" t="s">
        <v>21</v>
      </c>
      <c r="B15" s="10" t="s">
        <v>22</v>
      </c>
      <c r="C15" s="21">
        <v>3038</v>
      </c>
      <c r="D15" s="21">
        <v>18</v>
      </c>
      <c r="E15" s="21">
        <v>194</v>
      </c>
      <c r="F15" s="21">
        <v>2</v>
      </c>
      <c r="G15" s="21">
        <v>674</v>
      </c>
      <c r="H15" s="21">
        <v>121</v>
      </c>
      <c r="I15" s="21">
        <v>204</v>
      </c>
      <c r="J15" s="21">
        <v>435</v>
      </c>
      <c r="K15" s="21">
        <v>901</v>
      </c>
      <c r="L15" s="21">
        <v>10</v>
      </c>
      <c r="M15" s="21">
        <v>98</v>
      </c>
      <c r="N15" s="21">
        <v>104</v>
      </c>
      <c r="O15" s="21">
        <v>11</v>
      </c>
      <c r="P15" s="21">
        <v>102</v>
      </c>
      <c r="Q15" s="21">
        <v>164</v>
      </c>
    </row>
    <row r="16" spans="1:17" ht="12">
      <c r="A16" s="9" t="s">
        <v>23</v>
      </c>
      <c r="B16" s="10" t="s">
        <v>24</v>
      </c>
      <c r="C16" s="21">
        <v>4345</v>
      </c>
      <c r="D16" s="21">
        <v>38</v>
      </c>
      <c r="E16" s="21">
        <v>290</v>
      </c>
      <c r="F16" s="21" t="s">
        <v>120</v>
      </c>
      <c r="G16" s="21">
        <v>671</v>
      </c>
      <c r="H16" s="21">
        <v>85</v>
      </c>
      <c r="I16" s="21">
        <v>205</v>
      </c>
      <c r="J16" s="21">
        <v>521</v>
      </c>
      <c r="K16" s="21">
        <v>1566</v>
      </c>
      <c r="L16" s="21">
        <v>18</v>
      </c>
      <c r="M16" s="21">
        <v>37</v>
      </c>
      <c r="N16" s="21">
        <v>150</v>
      </c>
      <c r="O16" s="21">
        <v>4</v>
      </c>
      <c r="P16" s="21">
        <v>168</v>
      </c>
      <c r="Q16" s="21">
        <v>592</v>
      </c>
    </row>
    <row r="17" spans="1:17" ht="12">
      <c r="A17" s="9" t="s">
        <v>25</v>
      </c>
      <c r="B17" s="10" t="s">
        <v>26</v>
      </c>
      <c r="C17" s="21">
        <v>2954</v>
      </c>
      <c r="D17" s="21">
        <v>8</v>
      </c>
      <c r="E17" s="21">
        <v>156</v>
      </c>
      <c r="F17" s="21" t="s">
        <v>120</v>
      </c>
      <c r="G17" s="21">
        <v>288</v>
      </c>
      <c r="H17" s="21">
        <v>57</v>
      </c>
      <c r="I17" s="21">
        <v>194</v>
      </c>
      <c r="J17" s="21">
        <v>341</v>
      </c>
      <c r="K17" s="21">
        <v>1527</v>
      </c>
      <c r="L17" s="21">
        <v>15</v>
      </c>
      <c r="M17" s="21">
        <v>69</v>
      </c>
      <c r="N17" s="21">
        <v>46</v>
      </c>
      <c r="O17" s="21">
        <v>2</v>
      </c>
      <c r="P17" s="21">
        <v>114</v>
      </c>
      <c r="Q17" s="21">
        <v>137</v>
      </c>
    </row>
    <row r="18" spans="1:17" ht="12">
      <c r="A18" s="9" t="s">
        <v>27</v>
      </c>
      <c r="B18" s="10" t="s">
        <v>28</v>
      </c>
      <c r="C18" s="21">
        <v>6314</v>
      </c>
      <c r="D18" s="21">
        <v>32</v>
      </c>
      <c r="E18" s="21">
        <v>213</v>
      </c>
      <c r="F18" s="21">
        <v>11</v>
      </c>
      <c r="G18" s="21">
        <v>717</v>
      </c>
      <c r="H18" s="21">
        <v>143</v>
      </c>
      <c r="I18" s="21">
        <v>457</v>
      </c>
      <c r="J18" s="21">
        <v>629</v>
      </c>
      <c r="K18" s="21">
        <v>2886</v>
      </c>
      <c r="L18" s="21">
        <v>29</v>
      </c>
      <c r="M18" s="21">
        <v>76</v>
      </c>
      <c r="N18" s="21">
        <v>312</v>
      </c>
      <c r="O18" s="21">
        <v>5</v>
      </c>
      <c r="P18" s="21">
        <v>222</v>
      </c>
      <c r="Q18" s="21">
        <v>582</v>
      </c>
    </row>
    <row r="19" spans="1:17" ht="12">
      <c r="A19" s="9" t="s">
        <v>29</v>
      </c>
      <c r="B19" s="10" t="s">
        <v>30</v>
      </c>
      <c r="C19" s="21">
        <v>6540</v>
      </c>
      <c r="D19" s="21">
        <v>79</v>
      </c>
      <c r="E19" s="21">
        <v>225</v>
      </c>
      <c r="F19" s="21">
        <v>7</v>
      </c>
      <c r="G19" s="21">
        <v>942</v>
      </c>
      <c r="H19" s="21">
        <v>417</v>
      </c>
      <c r="I19" s="21">
        <v>498</v>
      </c>
      <c r="J19" s="21">
        <v>719</v>
      </c>
      <c r="K19" s="21">
        <v>2955</v>
      </c>
      <c r="L19" s="21">
        <v>31</v>
      </c>
      <c r="M19" s="21">
        <v>73</v>
      </c>
      <c r="N19" s="21">
        <v>404</v>
      </c>
      <c r="O19" s="21">
        <v>2</v>
      </c>
      <c r="P19" s="21">
        <v>116</v>
      </c>
      <c r="Q19" s="21">
        <v>72</v>
      </c>
    </row>
    <row r="20" spans="1:17" ht="12">
      <c r="A20" s="9" t="s">
        <v>31</v>
      </c>
      <c r="B20" s="10" t="s">
        <v>32</v>
      </c>
      <c r="C20" s="21">
        <v>5062</v>
      </c>
      <c r="D20" s="21">
        <v>21</v>
      </c>
      <c r="E20" s="21">
        <v>446</v>
      </c>
      <c r="F20" s="21" t="s">
        <v>120</v>
      </c>
      <c r="G20" s="21">
        <v>1053</v>
      </c>
      <c r="H20" s="21">
        <v>188</v>
      </c>
      <c r="I20" s="21">
        <v>481</v>
      </c>
      <c r="J20" s="21">
        <v>558</v>
      </c>
      <c r="K20" s="21">
        <v>1560</v>
      </c>
      <c r="L20" s="21">
        <v>35</v>
      </c>
      <c r="M20" s="21">
        <v>64</v>
      </c>
      <c r="N20" s="21">
        <v>178</v>
      </c>
      <c r="O20" s="21">
        <v>5</v>
      </c>
      <c r="P20" s="21">
        <v>140</v>
      </c>
      <c r="Q20" s="21">
        <v>333</v>
      </c>
    </row>
    <row r="21" spans="1:17" ht="12">
      <c r="A21" s="9" t="s">
        <v>33</v>
      </c>
      <c r="B21" s="10" t="s">
        <v>34</v>
      </c>
      <c r="C21" s="21">
        <v>1876</v>
      </c>
      <c r="D21" s="21">
        <v>18</v>
      </c>
      <c r="E21" s="21">
        <v>63</v>
      </c>
      <c r="F21" s="21">
        <v>10</v>
      </c>
      <c r="G21" s="21">
        <v>435</v>
      </c>
      <c r="H21" s="21">
        <v>128</v>
      </c>
      <c r="I21" s="21">
        <v>171</v>
      </c>
      <c r="J21" s="21">
        <v>205</v>
      </c>
      <c r="K21" s="21">
        <v>556</v>
      </c>
      <c r="L21" s="21">
        <v>17</v>
      </c>
      <c r="M21" s="21">
        <v>92</v>
      </c>
      <c r="N21" s="21">
        <v>56</v>
      </c>
      <c r="O21" s="21">
        <v>5</v>
      </c>
      <c r="P21" s="21">
        <v>52</v>
      </c>
      <c r="Q21" s="21">
        <v>68</v>
      </c>
    </row>
    <row r="22" spans="1:17" ht="12">
      <c r="A22" s="9" t="s">
        <v>35</v>
      </c>
      <c r="B22" s="10" t="s">
        <v>36</v>
      </c>
      <c r="C22" s="21">
        <v>1741</v>
      </c>
      <c r="D22" s="21">
        <v>16</v>
      </c>
      <c r="E22" s="21">
        <v>111</v>
      </c>
      <c r="F22" s="21">
        <v>7</v>
      </c>
      <c r="G22" s="21">
        <v>413</v>
      </c>
      <c r="H22" s="21">
        <v>37</v>
      </c>
      <c r="I22" s="21">
        <v>162</v>
      </c>
      <c r="J22" s="21">
        <v>306</v>
      </c>
      <c r="K22" s="21">
        <v>355</v>
      </c>
      <c r="L22" s="21">
        <v>11</v>
      </c>
      <c r="M22" s="21">
        <v>17</v>
      </c>
      <c r="N22" s="21">
        <v>51</v>
      </c>
      <c r="O22" s="21">
        <v>2</v>
      </c>
      <c r="P22" s="21">
        <v>77</v>
      </c>
      <c r="Q22" s="21">
        <v>176</v>
      </c>
    </row>
    <row r="23" spans="1:17" ht="12">
      <c r="A23" s="9" t="s">
        <v>37</v>
      </c>
      <c r="B23" s="10" t="s">
        <v>38</v>
      </c>
      <c r="C23" s="21">
        <v>684</v>
      </c>
      <c r="D23" s="21">
        <v>6</v>
      </c>
      <c r="E23" s="21">
        <v>87</v>
      </c>
      <c r="F23" s="21" t="s">
        <v>120</v>
      </c>
      <c r="G23" s="21">
        <v>123</v>
      </c>
      <c r="H23" s="21">
        <v>15</v>
      </c>
      <c r="I23" s="21">
        <v>22</v>
      </c>
      <c r="J23" s="21">
        <v>74</v>
      </c>
      <c r="K23" s="21">
        <v>120</v>
      </c>
      <c r="L23" s="21">
        <v>11</v>
      </c>
      <c r="M23" s="21">
        <v>13</v>
      </c>
      <c r="N23" s="21">
        <v>108</v>
      </c>
      <c r="O23" s="21">
        <v>4</v>
      </c>
      <c r="P23" s="21">
        <v>17</v>
      </c>
      <c r="Q23" s="21">
        <v>84</v>
      </c>
    </row>
    <row r="24" spans="1:17" ht="12">
      <c r="A24" s="9" t="s">
        <v>39</v>
      </c>
      <c r="B24" s="10" t="s">
        <v>40</v>
      </c>
      <c r="C24" s="21">
        <v>2901</v>
      </c>
      <c r="D24" s="21">
        <v>24</v>
      </c>
      <c r="E24" s="21">
        <v>50</v>
      </c>
      <c r="F24" s="21">
        <v>1</v>
      </c>
      <c r="G24" s="21">
        <v>371</v>
      </c>
      <c r="H24" s="21">
        <v>755</v>
      </c>
      <c r="I24" s="21">
        <v>305</v>
      </c>
      <c r="J24" s="21">
        <v>268</v>
      </c>
      <c r="K24" s="21">
        <v>413</v>
      </c>
      <c r="L24" s="21">
        <v>5</v>
      </c>
      <c r="M24" s="21">
        <v>50</v>
      </c>
      <c r="N24" s="21">
        <v>454</v>
      </c>
      <c r="O24" s="21">
        <v>9</v>
      </c>
      <c r="P24" s="21">
        <v>34</v>
      </c>
      <c r="Q24" s="21">
        <v>162</v>
      </c>
    </row>
    <row r="25" spans="1:17" ht="12">
      <c r="A25" s="9" t="s">
        <v>41</v>
      </c>
      <c r="B25" s="10" t="s">
        <v>42</v>
      </c>
      <c r="C25" s="21">
        <v>2232</v>
      </c>
      <c r="D25" s="21">
        <v>23</v>
      </c>
      <c r="E25" s="21">
        <v>296</v>
      </c>
      <c r="F25" s="21">
        <v>1</v>
      </c>
      <c r="G25" s="21">
        <v>284</v>
      </c>
      <c r="H25" s="21">
        <v>158</v>
      </c>
      <c r="I25" s="21">
        <v>174</v>
      </c>
      <c r="J25" s="21">
        <v>313</v>
      </c>
      <c r="K25" s="21">
        <v>550</v>
      </c>
      <c r="L25" s="21">
        <v>2</v>
      </c>
      <c r="M25" s="21">
        <v>17</v>
      </c>
      <c r="N25" s="21">
        <v>209</v>
      </c>
      <c r="O25" s="21">
        <v>17</v>
      </c>
      <c r="P25" s="21">
        <v>50</v>
      </c>
      <c r="Q25" s="21">
        <v>138</v>
      </c>
    </row>
    <row r="26" spans="1:17" ht="12">
      <c r="A26" s="9" t="s">
        <v>43</v>
      </c>
      <c r="B26" s="10" t="s">
        <v>44</v>
      </c>
      <c r="C26" s="21">
        <v>11464</v>
      </c>
      <c r="D26" s="21">
        <v>85</v>
      </c>
      <c r="E26" s="21">
        <v>614</v>
      </c>
      <c r="F26" s="21">
        <v>6</v>
      </c>
      <c r="G26" s="21">
        <v>782</v>
      </c>
      <c r="H26" s="21">
        <v>529</v>
      </c>
      <c r="I26" s="21">
        <v>1416</v>
      </c>
      <c r="J26" s="21">
        <v>1395</v>
      </c>
      <c r="K26" s="21">
        <v>2566</v>
      </c>
      <c r="L26" s="21">
        <v>16</v>
      </c>
      <c r="M26" s="21">
        <v>76</v>
      </c>
      <c r="N26" s="21">
        <v>3234</v>
      </c>
      <c r="O26" s="21">
        <v>35</v>
      </c>
      <c r="P26" s="21">
        <v>115</v>
      </c>
      <c r="Q26" s="21">
        <v>595</v>
      </c>
    </row>
    <row r="27" spans="1:17" ht="12">
      <c r="A27" s="9" t="s">
        <v>45</v>
      </c>
      <c r="B27" s="10" t="s">
        <v>46</v>
      </c>
      <c r="C27" s="21">
        <v>2091</v>
      </c>
      <c r="D27" s="21">
        <v>22</v>
      </c>
      <c r="E27" s="21">
        <v>190</v>
      </c>
      <c r="F27" s="21" t="s">
        <v>120</v>
      </c>
      <c r="G27" s="21">
        <v>331</v>
      </c>
      <c r="H27" s="21">
        <v>129</v>
      </c>
      <c r="I27" s="21">
        <v>126</v>
      </c>
      <c r="J27" s="21">
        <v>374</v>
      </c>
      <c r="K27" s="21">
        <v>439</v>
      </c>
      <c r="L27" s="21">
        <v>5</v>
      </c>
      <c r="M27" s="21">
        <v>26</v>
      </c>
      <c r="N27" s="21">
        <v>377</v>
      </c>
      <c r="O27" s="21">
        <v>5</v>
      </c>
      <c r="P27" s="21">
        <v>48</v>
      </c>
      <c r="Q27" s="21">
        <v>19</v>
      </c>
    </row>
    <row r="28" spans="1:17" ht="12">
      <c r="A28" s="9" t="s">
        <v>47</v>
      </c>
      <c r="B28" s="10" t="s">
        <v>48</v>
      </c>
      <c r="C28" s="21">
        <v>3618</v>
      </c>
      <c r="D28" s="21">
        <v>41</v>
      </c>
      <c r="E28" s="21">
        <v>223</v>
      </c>
      <c r="F28" s="21">
        <v>1</v>
      </c>
      <c r="G28" s="21">
        <v>594</v>
      </c>
      <c r="H28" s="21">
        <v>206</v>
      </c>
      <c r="I28" s="21">
        <v>316</v>
      </c>
      <c r="J28" s="21">
        <v>443</v>
      </c>
      <c r="K28" s="21">
        <v>736</v>
      </c>
      <c r="L28" s="21">
        <v>12</v>
      </c>
      <c r="M28" s="21">
        <v>26</v>
      </c>
      <c r="N28" s="21">
        <v>448</v>
      </c>
      <c r="O28" s="21">
        <v>16</v>
      </c>
      <c r="P28" s="21">
        <v>60</v>
      </c>
      <c r="Q28" s="21">
        <v>496</v>
      </c>
    </row>
    <row r="29" spans="1:17" ht="12">
      <c r="A29" s="17" t="s">
        <v>57</v>
      </c>
      <c r="B29" s="8" t="s">
        <v>58</v>
      </c>
      <c r="C29" s="19">
        <v>20968</v>
      </c>
      <c r="D29" s="19">
        <v>213</v>
      </c>
      <c r="E29" s="19">
        <v>1332</v>
      </c>
      <c r="F29" s="19">
        <v>34</v>
      </c>
      <c r="G29" s="19">
        <v>2307</v>
      </c>
      <c r="H29" s="19">
        <v>1230</v>
      </c>
      <c r="I29" s="19">
        <v>1339</v>
      </c>
      <c r="J29" s="19">
        <v>3512</v>
      </c>
      <c r="K29" s="19">
        <v>3205</v>
      </c>
      <c r="L29" s="19">
        <v>95</v>
      </c>
      <c r="M29" s="19">
        <v>133</v>
      </c>
      <c r="N29" s="19">
        <v>5108</v>
      </c>
      <c r="O29" s="19">
        <v>224</v>
      </c>
      <c r="P29" s="19">
        <v>202</v>
      </c>
      <c r="Q29" s="19">
        <v>2034</v>
      </c>
    </row>
    <row r="30" spans="1:17" ht="12">
      <c r="A30" s="17" t="s">
        <v>59</v>
      </c>
      <c r="B30" s="8" t="s">
        <v>60</v>
      </c>
      <c r="C30" s="19">
        <v>6938</v>
      </c>
      <c r="D30" s="19">
        <v>116</v>
      </c>
      <c r="E30" s="19">
        <v>391</v>
      </c>
      <c r="F30" s="19">
        <v>9</v>
      </c>
      <c r="G30" s="19">
        <v>894</v>
      </c>
      <c r="H30" s="19">
        <v>373</v>
      </c>
      <c r="I30" s="19">
        <v>520</v>
      </c>
      <c r="J30" s="19">
        <v>1063</v>
      </c>
      <c r="K30" s="19">
        <v>1509</v>
      </c>
      <c r="L30" s="19">
        <v>17</v>
      </c>
      <c r="M30" s="19">
        <v>65</v>
      </c>
      <c r="N30" s="19">
        <v>1685</v>
      </c>
      <c r="O30" s="19">
        <v>16</v>
      </c>
      <c r="P30" s="19">
        <v>197</v>
      </c>
      <c r="Q30" s="19">
        <v>83</v>
      </c>
    </row>
    <row r="31" spans="1:17" ht="12">
      <c r="A31" s="17" t="s">
        <v>61</v>
      </c>
      <c r="B31" s="8" t="s">
        <v>62</v>
      </c>
      <c r="C31" s="19">
        <v>513</v>
      </c>
      <c r="D31" s="19">
        <v>8</v>
      </c>
      <c r="E31" s="19">
        <v>61</v>
      </c>
      <c r="F31" s="19" t="s">
        <v>121</v>
      </c>
      <c r="G31" s="19">
        <v>184</v>
      </c>
      <c r="H31" s="19">
        <v>20</v>
      </c>
      <c r="I31" s="19">
        <v>18</v>
      </c>
      <c r="J31" s="19">
        <v>53</v>
      </c>
      <c r="K31" s="19">
        <v>132</v>
      </c>
      <c r="L31" s="19">
        <v>10</v>
      </c>
      <c r="M31" s="19">
        <v>1</v>
      </c>
      <c r="N31" s="19">
        <v>3</v>
      </c>
      <c r="O31" s="19" t="s">
        <v>121</v>
      </c>
      <c r="P31" s="19">
        <v>18</v>
      </c>
      <c r="Q31" s="19">
        <v>5</v>
      </c>
    </row>
    <row r="32" spans="1:17" ht="12">
      <c r="A32" s="9" t="s">
        <v>63</v>
      </c>
      <c r="B32" s="10" t="s">
        <v>64</v>
      </c>
      <c r="C32" s="20">
        <v>347</v>
      </c>
      <c r="D32" s="20">
        <v>7</v>
      </c>
      <c r="E32" s="20">
        <v>38</v>
      </c>
      <c r="F32" s="20" t="s">
        <v>120</v>
      </c>
      <c r="G32" s="20">
        <v>98</v>
      </c>
      <c r="H32" s="20">
        <v>20</v>
      </c>
      <c r="I32" s="20">
        <v>13</v>
      </c>
      <c r="J32" s="20">
        <v>41</v>
      </c>
      <c r="K32" s="20">
        <v>107</v>
      </c>
      <c r="L32" s="20">
        <v>8</v>
      </c>
      <c r="M32" s="20">
        <v>1</v>
      </c>
      <c r="N32" s="20">
        <v>1</v>
      </c>
      <c r="O32" s="20" t="s">
        <v>120</v>
      </c>
      <c r="P32" s="20">
        <v>10</v>
      </c>
      <c r="Q32" s="20">
        <v>3</v>
      </c>
    </row>
    <row r="33" spans="1:17" ht="12">
      <c r="A33" s="9" t="s">
        <v>65</v>
      </c>
      <c r="B33" s="10" t="s">
        <v>66</v>
      </c>
      <c r="C33" s="20">
        <v>166</v>
      </c>
      <c r="D33" s="20">
        <v>1</v>
      </c>
      <c r="E33" s="20">
        <v>23</v>
      </c>
      <c r="F33" s="20" t="s">
        <v>120</v>
      </c>
      <c r="G33" s="20">
        <v>86</v>
      </c>
      <c r="H33" s="20" t="s">
        <v>120</v>
      </c>
      <c r="I33" s="20">
        <v>5</v>
      </c>
      <c r="J33" s="20">
        <v>12</v>
      </c>
      <c r="K33" s="20">
        <v>25</v>
      </c>
      <c r="L33" s="20">
        <v>2</v>
      </c>
      <c r="M33" s="20" t="s">
        <v>120</v>
      </c>
      <c r="N33" s="20">
        <v>2</v>
      </c>
      <c r="O33" s="20" t="s">
        <v>120</v>
      </c>
      <c r="P33" s="20">
        <v>8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362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1</v>
      </c>
      <c r="H34" s="19">
        <f t="shared" si="2"/>
        <v>7</v>
      </c>
      <c r="I34" s="19">
        <f t="shared" si="2"/>
        <v>0</v>
      </c>
      <c r="J34" s="19">
        <f t="shared" si="2"/>
        <v>2</v>
      </c>
      <c r="K34" s="19">
        <f t="shared" si="2"/>
        <v>249</v>
      </c>
      <c r="L34" s="19">
        <f t="shared" si="2"/>
        <v>2</v>
      </c>
      <c r="M34" s="19">
        <f t="shared" si="2"/>
        <v>0</v>
      </c>
      <c r="N34" s="19">
        <f t="shared" si="2"/>
        <v>1</v>
      </c>
      <c r="O34" s="19">
        <f t="shared" si="2"/>
        <v>0</v>
      </c>
      <c r="P34" s="19">
        <f t="shared" si="2"/>
        <v>16</v>
      </c>
      <c r="Q34" s="19">
        <f t="shared" si="2"/>
        <v>84</v>
      </c>
    </row>
    <row r="35" spans="1:17" ht="12">
      <c r="A35" s="9" t="s">
        <v>49</v>
      </c>
      <c r="B35" s="10" t="s">
        <v>50</v>
      </c>
      <c r="C35" s="21">
        <v>62</v>
      </c>
      <c r="D35" s="21" t="s">
        <v>120</v>
      </c>
      <c r="E35" s="21" t="s">
        <v>120</v>
      </c>
      <c r="F35" s="21" t="s">
        <v>120</v>
      </c>
      <c r="G35" s="21" t="s">
        <v>120</v>
      </c>
      <c r="H35" s="21">
        <v>2</v>
      </c>
      <c r="I35" s="21" t="s">
        <v>120</v>
      </c>
      <c r="J35" s="21" t="s">
        <v>120</v>
      </c>
      <c r="K35" s="21">
        <v>40</v>
      </c>
      <c r="L35" s="21">
        <v>1</v>
      </c>
      <c r="M35" s="21" t="s">
        <v>120</v>
      </c>
      <c r="N35" s="21">
        <v>1</v>
      </c>
      <c r="O35" s="21" t="s">
        <v>120</v>
      </c>
      <c r="P35" s="21" t="s">
        <v>120</v>
      </c>
      <c r="Q35" s="21">
        <v>18</v>
      </c>
    </row>
    <row r="36" spans="1:17" ht="12">
      <c r="A36" s="9" t="s">
        <v>51</v>
      </c>
      <c r="B36" s="10" t="s">
        <v>52</v>
      </c>
      <c r="C36" s="21">
        <v>88</v>
      </c>
      <c r="D36" s="21" t="s">
        <v>120</v>
      </c>
      <c r="E36" s="21" t="s">
        <v>120</v>
      </c>
      <c r="F36" s="21" t="s">
        <v>120</v>
      </c>
      <c r="G36" s="21" t="s">
        <v>120</v>
      </c>
      <c r="H36" s="21" t="s">
        <v>120</v>
      </c>
      <c r="I36" s="21" t="s">
        <v>120</v>
      </c>
      <c r="J36" s="21" t="s">
        <v>120</v>
      </c>
      <c r="K36" s="21">
        <v>86</v>
      </c>
      <c r="L36" s="21" t="s">
        <v>120</v>
      </c>
      <c r="M36" s="21" t="s">
        <v>120</v>
      </c>
      <c r="N36" s="21" t="s">
        <v>120</v>
      </c>
      <c r="O36" s="21" t="s">
        <v>120</v>
      </c>
      <c r="P36" s="21">
        <v>2</v>
      </c>
      <c r="Q36" s="21" t="s">
        <v>120</v>
      </c>
    </row>
    <row r="37" spans="1:17" ht="12">
      <c r="A37" s="9" t="s">
        <v>53</v>
      </c>
      <c r="B37" s="10" t="s">
        <v>54</v>
      </c>
      <c r="C37" s="21">
        <v>193</v>
      </c>
      <c r="D37" s="21" t="s">
        <v>120</v>
      </c>
      <c r="E37" s="21" t="s">
        <v>120</v>
      </c>
      <c r="F37" s="21" t="s">
        <v>120</v>
      </c>
      <c r="G37" s="21">
        <v>1</v>
      </c>
      <c r="H37" s="21">
        <v>5</v>
      </c>
      <c r="I37" s="21" t="s">
        <v>120</v>
      </c>
      <c r="J37" s="21">
        <v>2</v>
      </c>
      <c r="K37" s="21">
        <v>123</v>
      </c>
      <c r="L37" s="21">
        <v>1</v>
      </c>
      <c r="M37" s="21" t="s">
        <v>120</v>
      </c>
      <c r="N37" s="21" t="s">
        <v>120</v>
      </c>
      <c r="O37" s="21" t="s">
        <v>120</v>
      </c>
      <c r="P37" s="21">
        <v>14</v>
      </c>
      <c r="Q37" s="21">
        <v>47</v>
      </c>
    </row>
    <row r="38" spans="1:17" ht="12">
      <c r="A38" s="9" t="s">
        <v>55</v>
      </c>
      <c r="B38" s="10" t="s">
        <v>56</v>
      </c>
      <c r="C38" s="21">
        <v>19</v>
      </c>
      <c r="D38" s="21" t="s">
        <v>120</v>
      </c>
      <c r="E38" s="21" t="s">
        <v>120</v>
      </c>
      <c r="F38" s="21" t="s">
        <v>120</v>
      </c>
      <c r="G38" s="21" t="s">
        <v>120</v>
      </c>
      <c r="H38" s="21" t="s">
        <v>120</v>
      </c>
      <c r="I38" s="21" t="s">
        <v>120</v>
      </c>
      <c r="J38" s="21" t="s">
        <v>120</v>
      </c>
      <c r="K38" s="21" t="s">
        <v>120</v>
      </c>
      <c r="L38" s="21" t="s">
        <v>120</v>
      </c>
      <c r="M38" s="21" t="s">
        <v>120</v>
      </c>
      <c r="N38" s="21" t="s">
        <v>120</v>
      </c>
      <c r="O38" s="21" t="s">
        <v>120</v>
      </c>
      <c r="P38" s="21" t="s">
        <v>120</v>
      </c>
      <c r="Q38" s="21">
        <v>19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71</v>
      </c>
      <c r="B6" s="76"/>
      <c r="C6" s="19">
        <f>SUM(C7,C29,C30,C31,C34)</f>
        <v>129406</v>
      </c>
      <c r="D6" s="19">
        <f>SUM(D7,D29,D30,D31,D34)</f>
        <v>1512</v>
      </c>
      <c r="E6" s="19">
        <f>SUM(E7,E29,E30,E31,E34)</f>
        <v>6947</v>
      </c>
      <c r="F6" s="19">
        <f aca="true" t="shared" si="0" ref="F6:Q6">SUM(F7,F29,F30,F31,F34)</f>
        <v>154</v>
      </c>
      <c r="G6" s="19">
        <f t="shared" si="0"/>
        <v>13788</v>
      </c>
      <c r="H6" s="19">
        <f t="shared" si="0"/>
        <v>6579</v>
      </c>
      <c r="I6" s="19">
        <f t="shared" si="0"/>
        <v>10597</v>
      </c>
      <c r="J6" s="19">
        <f t="shared" si="0"/>
        <v>15291</v>
      </c>
      <c r="K6" s="19">
        <f t="shared" si="0"/>
        <v>43266</v>
      </c>
      <c r="L6" s="19">
        <f t="shared" si="0"/>
        <v>488</v>
      </c>
      <c r="M6" s="19">
        <f t="shared" si="0"/>
        <v>1176</v>
      </c>
      <c r="N6" s="19">
        <f t="shared" si="0"/>
        <v>18190</v>
      </c>
      <c r="O6" s="19">
        <f t="shared" si="0"/>
        <v>496</v>
      </c>
      <c r="P6" s="19">
        <f t="shared" si="0"/>
        <v>2889</v>
      </c>
      <c r="Q6" s="19">
        <f t="shared" si="0"/>
        <v>8033</v>
      </c>
    </row>
    <row r="7" spans="1:17" ht="12">
      <c r="A7" s="17" t="s">
        <v>69</v>
      </c>
      <c r="B7" s="8" t="s">
        <v>6</v>
      </c>
      <c r="C7" s="19">
        <f>SUM(C8:C28)</f>
        <v>101694</v>
      </c>
      <c r="D7" s="19">
        <f aca="true" t="shared" si="1" ref="D7:Q7">SUM(D8:D28)</f>
        <v>1134</v>
      </c>
      <c r="E7" s="19">
        <f t="shared" si="1"/>
        <v>5112</v>
      </c>
      <c r="F7" s="19">
        <f t="shared" si="1"/>
        <v>65</v>
      </c>
      <c r="G7" s="19">
        <f t="shared" si="1"/>
        <v>11421</v>
      </c>
      <c r="H7" s="19">
        <f t="shared" si="1"/>
        <v>5036</v>
      </c>
      <c r="I7" s="19">
        <f t="shared" si="1"/>
        <v>8339</v>
      </c>
      <c r="J7" s="19">
        <f t="shared" si="1"/>
        <v>10894</v>
      </c>
      <c r="K7" s="19">
        <f t="shared" si="1"/>
        <v>37963</v>
      </c>
      <c r="L7" s="19">
        <f t="shared" si="1"/>
        <v>347</v>
      </c>
      <c r="M7" s="19">
        <f t="shared" si="1"/>
        <v>984</v>
      </c>
      <c r="N7" s="19">
        <f t="shared" si="1"/>
        <v>10619</v>
      </c>
      <c r="O7" s="19">
        <f t="shared" si="1"/>
        <v>281</v>
      </c>
      <c r="P7" s="19">
        <f t="shared" si="1"/>
        <v>2481</v>
      </c>
      <c r="Q7" s="19">
        <f t="shared" si="1"/>
        <v>7018</v>
      </c>
    </row>
    <row r="8" spans="1:17" ht="12">
      <c r="A8" s="9" t="s">
        <v>7</v>
      </c>
      <c r="B8" s="10" t="s">
        <v>8</v>
      </c>
      <c r="C8" s="20">
        <v>10847</v>
      </c>
      <c r="D8" s="20">
        <v>254</v>
      </c>
      <c r="E8" s="20">
        <v>269</v>
      </c>
      <c r="F8" s="20">
        <v>38</v>
      </c>
      <c r="G8" s="20">
        <v>719</v>
      </c>
      <c r="H8" s="20">
        <v>628</v>
      </c>
      <c r="I8" s="20">
        <v>1093</v>
      </c>
      <c r="J8" s="20">
        <v>889</v>
      </c>
      <c r="K8" s="20">
        <v>4469</v>
      </c>
      <c r="L8" s="20">
        <v>38</v>
      </c>
      <c r="M8" s="20">
        <v>53</v>
      </c>
      <c r="N8" s="20">
        <v>1579</v>
      </c>
      <c r="O8" s="20">
        <v>96</v>
      </c>
      <c r="P8" s="20">
        <v>210</v>
      </c>
      <c r="Q8" s="20">
        <v>512</v>
      </c>
    </row>
    <row r="9" spans="1:17" ht="12">
      <c r="A9" s="9" t="s">
        <v>9</v>
      </c>
      <c r="B9" s="10" t="s">
        <v>10</v>
      </c>
      <c r="C9" s="20">
        <v>2229</v>
      </c>
      <c r="D9" s="20">
        <v>93</v>
      </c>
      <c r="E9" s="20">
        <v>93</v>
      </c>
      <c r="F9" s="20" t="s">
        <v>120</v>
      </c>
      <c r="G9" s="20">
        <v>473</v>
      </c>
      <c r="H9" s="20">
        <v>162</v>
      </c>
      <c r="I9" s="20">
        <v>237</v>
      </c>
      <c r="J9" s="20">
        <v>238</v>
      </c>
      <c r="K9" s="20">
        <v>602</v>
      </c>
      <c r="L9" s="20">
        <v>24</v>
      </c>
      <c r="M9" s="20">
        <v>25</v>
      </c>
      <c r="N9" s="20">
        <v>32</v>
      </c>
      <c r="O9" s="20">
        <v>1</v>
      </c>
      <c r="P9" s="20">
        <v>74</v>
      </c>
      <c r="Q9" s="20">
        <v>175</v>
      </c>
    </row>
    <row r="10" spans="1:17" ht="12">
      <c r="A10" s="9" t="s">
        <v>11</v>
      </c>
      <c r="B10" s="10" t="s">
        <v>12</v>
      </c>
      <c r="C10" s="20">
        <v>14398</v>
      </c>
      <c r="D10" s="20">
        <v>151</v>
      </c>
      <c r="E10" s="20">
        <v>604</v>
      </c>
      <c r="F10" s="20">
        <v>3</v>
      </c>
      <c r="G10" s="20">
        <v>1034</v>
      </c>
      <c r="H10" s="20">
        <v>615</v>
      </c>
      <c r="I10" s="20">
        <v>808</v>
      </c>
      <c r="J10" s="20">
        <v>1383</v>
      </c>
      <c r="K10" s="20">
        <v>6535</v>
      </c>
      <c r="L10" s="20">
        <v>21</v>
      </c>
      <c r="M10" s="20">
        <v>72</v>
      </c>
      <c r="N10" s="20">
        <v>1155</v>
      </c>
      <c r="O10" s="20">
        <v>54</v>
      </c>
      <c r="P10" s="20">
        <v>248</v>
      </c>
      <c r="Q10" s="20">
        <v>1715</v>
      </c>
    </row>
    <row r="11" spans="1:17" ht="12">
      <c r="A11" s="9" t="s">
        <v>13</v>
      </c>
      <c r="B11" s="10" t="s">
        <v>14</v>
      </c>
      <c r="C11" s="20">
        <v>2526</v>
      </c>
      <c r="D11" s="20">
        <v>32</v>
      </c>
      <c r="E11" s="20">
        <v>120</v>
      </c>
      <c r="F11" s="20">
        <v>1</v>
      </c>
      <c r="G11" s="20">
        <v>202</v>
      </c>
      <c r="H11" s="20">
        <v>111</v>
      </c>
      <c r="I11" s="20">
        <v>209</v>
      </c>
      <c r="J11" s="20">
        <v>236</v>
      </c>
      <c r="K11" s="20">
        <v>973</v>
      </c>
      <c r="L11" s="20">
        <v>8</v>
      </c>
      <c r="M11" s="20">
        <v>16</v>
      </c>
      <c r="N11" s="20">
        <v>204</v>
      </c>
      <c r="O11" s="20">
        <v>2</v>
      </c>
      <c r="P11" s="20">
        <v>90</v>
      </c>
      <c r="Q11" s="20">
        <v>322</v>
      </c>
    </row>
    <row r="12" spans="1:17" ht="12">
      <c r="A12" s="9" t="s">
        <v>15</v>
      </c>
      <c r="B12" s="10" t="s">
        <v>16</v>
      </c>
      <c r="C12" s="20">
        <v>3130</v>
      </c>
      <c r="D12" s="20">
        <v>45</v>
      </c>
      <c r="E12" s="20">
        <v>162</v>
      </c>
      <c r="F12" s="20" t="s">
        <v>120</v>
      </c>
      <c r="G12" s="20">
        <v>384</v>
      </c>
      <c r="H12" s="20">
        <v>219</v>
      </c>
      <c r="I12" s="20">
        <v>179</v>
      </c>
      <c r="J12" s="20">
        <v>342</v>
      </c>
      <c r="K12" s="20">
        <v>1063</v>
      </c>
      <c r="L12" s="20">
        <v>16</v>
      </c>
      <c r="M12" s="20">
        <v>22</v>
      </c>
      <c r="N12" s="20">
        <v>102</v>
      </c>
      <c r="O12" s="20">
        <v>3</v>
      </c>
      <c r="P12" s="20">
        <v>98</v>
      </c>
      <c r="Q12" s="20">
        <v>495</v>
      </c>
    </row>
    <row r="13" spans="1:17" ht="12">
      <c r="A13" s="9" t="s">
        <v>17</v>
      </c>
      <c r="B13" s="10" t="s">
        <v>18</v>
      </c>
      <c r="C13" s="20">
        <v>7426</v>
      </c>
      <c r="D13" s="20">
        <v>47</v>
      </c>
      <c r="E13" s="20">
        <v>276</v>
      </c>
      <c r="F13" s="20">
        <v>1</v>
      </c>
      <c r="G13" s="20">
        <v>568</v>
      </c>
      <c r="H13" s="20">
        <v>157</v>
      </c>
      <c r="I13" s="20">
        <v>637</v>
      </c>
      <c r="J13" s="20">
        <v>953</v>
      </c>
      <c r="K13" s="20">
        <v>3255</v>
      </c>
      <c r="L13" s="20">
        <v>23</v>
      </c>
      <c r="M13" s="20">
        <v>44</v>
      </c>
      <c r="N13" s="20">
        <v>694</v>
      </c>
      <c r="O13" s="20">
        <v>8</v>
      </c>
      <c r="P13" s="20">
        <v>213</v>
      </c>
      <c r="Q13" s="20">
        <v>550</v>
      </c>
    </row>
    <row r="14" spans="1:17" ht="12">
      <c r="A14" s="9" t="s">
        <v>19</v>
      </c>
      <c r="B14" s="10" t="s">
        <v>20</v>
      </c>
      <c r="C14" s="20">
        <v>6545</v>
      </c>
      <c r="D14" s="20">
        <v>53</v>
      </c>
      <c r="E14" s="20">
        <v>249</v>
      </c>
      <c r="F14" s="20">
        <v>2</v>
      </c>
      <c r="G14" s="20">
        <v>611</v>
      </c>
      <c r="H14" s="20">
        <v>227</v>
      </c>
      <c r="I14" s="20">
        <v>330</v>
      </c>
      <c r="J14" s="20">
        <v>599</v>
      </c>
      <c r="K14" s="20">
        <v>3500</v>
      </c>
      <c r="L14" s="20">
        <v>23</v>
      </c>
      <c r="M14" s="20">
        <v>108</v>
      </c>
      <c r="N14" s="20">
        <v>248</v>
      </c>
      <c r="O14" s="20">
        <v>6</v>
      </c>
      <c r="P14" s="20">
        <v>184</v>
      </c>
      <c r="Q14" s="20">
        <v>405</v>
      </c>
    </row>
    <row r="15" spans="1:17" ht="12">
      <c r="A15" s="9" t="s">
        <v>21</v>
      </c>
      <c r="B15" s="10" t="s">
        <v>22</v>
      </c>
      <c r="C15" s="20">
        <v>2755</v>
      </c>
      <c r="D15" s="20">
        <v>16</v>
      </c>
      <c r="E15" s="20">
        <v>222</v>
      </c>
      <c r="F15" s="20">
        <v>2</v>
      </c>
      <c r="G15" s="20">
        <v>441</v>
      </c>
      <c r="H15" s="20">
        <v>116</v>
      </c>
      <c r="I15" s="20">
        <v>205</v>
      </c>
      <c r="J15" s="20">
        <v>395</v>
      </c>
      <c r="K15" s="20">
        <v>892</v>
      </c>
      <c r="L15" s="20">
        <v>12</v>
      </c>
      <c r="M15" s="20">
        <v>70</v>
      </c>
      <c r="N15" s="20">
        <v>96</v>
      </c>
      <c r="O15" s="20">
        <v>6</v>
      </c>
      <c r="P15" s="20">
        <v>107</v>
      </c>
      <c r="Q15" s="20">
        <v>175</v>
      </c>
    </row>
    <row r="16" spans="1:17" ht="12">
      <c r="A16" s="9" t="s">
        <v>23</v>
      </c>
      <c r="B16" s="10" t="s">
        <v>24</v>
      </c>
      <c r="C16" s="20">
        <v>4098</v>
      </c>
      <c r="D16" s="20">
        <v>39</v>
      </c>
      <c r="E16" s="20">
        <v>281</v>
      </c>
      <c r="F16" s="20" t="s">
        <v>120</v>
      </c>
      <c r="G16" s="20">
        <v>640</v>
      </c>
      <c r="H16" s="20">
        <v>85</v>
      </c>
      <c r="I16" s="20">
        <v>208</v>
      </c>
      <c r="J16" s="20">
        <v>504</v>
      </c>
      <c r="K16" s="20">
        <v>1491</v>
      </c>
      <c r="L16" s="20">
        <v>17</v>
      </c>
      <c r="M16" s="20">
        <v>42</v>
      </c>
      <c r="N16" s="20">
        <v>152</v>
      </c>
      <c r="O16" s="20">
        <v>6</v>
      </c>
      <c r="P16" s="20">
        <v>156</v>
      </c>
      <c r="Q16" s="20">
        <v>477</v>
      </c>
    </row>
    <row r="17" spans="1:17" ht="12">
      <c r="A17" s="9" t="s">
        <v>25</v>
      </c>
      <c r="B17" s="10" t="s">
        <v>26</v>
      </c>
      <c r="C17" s="20">
        <v>2834</v>
      </c>
      <c r="D17" s="20">
        <v>9</v>
      </c>
      <c r="E17" s="20">
        <v>156</v>
      </c>
      <c r="F17" s="20" t="s">
        <v>120</v>
      </c>
      <c r="G17" s="20">
        <v>289</v>
      </c>
      <c r="H17" s="20">
        <v>56</v>
      </c>
      <c r="I17" s="20">
        <v>198</v>
      </c>
      <c r="J17" s="20">
        <v>334</v>
      </c>
      <c r="K17" s="20">
        <v>1411</v>
      </c>
      <c r="L17" s="20">
        <v>15</v>
      </c>
      <c r="M17" s="20">
        <v>67</v>
      </c>
      <c r="N17" s="20">
        <v>43</v>
      </c>
      <c r="O17" s="20">
        <v>2</v>
      </c>
      <c r="P17" s="20">
        <v>114</v>
      </c>
      <c r="Q17" s="20">
        <v>140</v>
      </c>
    </row>
    <row r="18" spans="1:17" ht="12">
      <c r="A18" s="9" t="s">
        <v>27</v>
      </c>
      <c r="B18" s="10" t="s">
        <v>28</v>
      </c>
      <c r="C18" s="20">
        <v>6247</v>
      </c>
      <c r="D18" s="20">
        <v>34</v>
      </c>
      <c r="E18" s="20">
        <v>223</v>
      </c>
      <c r="F18" s="20" t="s">
        <v>120</v>
      </c>
      <c r="G18" s="20">
        <v>715</v>
      </c>
      <c r="H18" s="20">
        <v>125</v>
      </c>
      <c r="I18" s="20">
        <v>422</v>
      </c>
      <c r="J18" s="20">
        <v>580</v>
      </c>
      <c r="K18" s="20">
        <v>2872</v>
      </c>
      <c r="L18" s="20">
        <v>23</v>
      </c>
      <c r="M18" s="20">
        <v>67</v>
      </c>
      <c r="N18" s="20">
        <v>292</v>
      </c>
      <c r="O18" s="20">
        <v>6</v>
      </c>
      <c r="P18" s="20">
        <v>233</v>
      </c>
      <c r="Q18" s="20">
        <v>655</v>
      </c>
    </row>
    <row r="19" spans="1:17" ht="12">
      <c r="A19" s="9" t="s">
        <v>29</v>
      </c>
      <c r="B19" s="10" t="s">
        <v>30</v>
      </c>
      <c r="C19" s="20">
        <v>7199</v>
      </c>
      <c r="D19" s="20">
        <v>49</v>
      </c>
      <c r="E19" s="20">
        <v>361</v>
      </c>
      <c r="F19" s="20">
        <v>1</v>
      </c>
      <c r="G19" s="20">
        <v>1099</v>
      </c>
      <c r="H19" s="20">
        <v>286</v>
      </c>
      <c r="I19" s="20">
        <v>479</v>
      </c>
      <c r="J19" s="20">
        <v>717</v>
      </c>
      <c r="K19" s="20">
        <v>3143</v>
      </c>
      <c r="L19" s="20">
        <v>23</v>
      </c>
      <c r="M19" s="20">
        <v>59</v>
      </c>
      <c r="N19" s="20">
        <v>734</v>
      </c>
      <c r="O19" s="20">
        <v>4</v>
      </c>
      <c r="P19" s="20">
        <v>159</v>
      </c>
      <c r="Q19" s="20">
        <v>85</v>
      </c>
    </row>
    <row r="20" spans="1:17" ht="12">
      <c r="A20" s="9" t="s">
        <v>31</v>
      </c>
      <c r="B20" s="10" t="s">
        <v>32</v>
      </c>
      <c r="C20" s="20">
        <v>4639</v>
      </c>
      <c r="D20" s="20">
        <v>31</v>
      </c>
      <c r="E20" s="20">
        <v>363</v>
      </c>
      <c r="F20" s="20" t="s">
        <v>120</v>
      </c>
      <c r="G20" s="20">
        <v>905</v>
      </c>
      <c r="H20" s="20">
        <v>186</v>
      </c>
      <c r="I20" s="20">
        <v>529</v>
      </c>
      <c r="J20" s="20">
        <v>569</v>
      </c>
      <c r="K20" s="20">
        <v>1481</v>
      </c>
      <c r="L20" s="20">
        <v>33</v>
      </c>
      <c r="M20" s="20">
        <v>45</v>
      </c>
      <c r="N20" s="20">
        <v>164</v>
      </c>
      <c r="O20" s="20">
        <v>5</v>
      </c>
      <c r="P20" s="20">
        <v>123</v>
      </c>
      <c r="Q20" s="20">
        <v>205</v>
      </c>
    </row>
    <row r="21" spans="1:17" ht="12">
      <c r="A21" s="9" t="s">
        <v>33</v>
      </c>
      <c r="B21" s="10" t="s">
        <v>34</v>
      </c>
      <c r="C21" s="20">
        <v>1680</v>
      </c>
      <c r="D21" s="20">
        <v>21</v>
      </c>
      <c r="E21" s="20">
        <v>55</v>
      </c>
      <c r="F21" s="20" t="s">
        <v>120</v>
      </c>
      <c r="G21" s="20">
        <v>411</v>
      </c>
      <c r="H21" s="20">
        <v>157</v>
      </c>
      <c r="I21" s="20">
        <v>182</v>
      </c>
      <c r="J21" s="20">
        <v>185</v>
      </c>
      <c r="K21" s="20">
        <v>400</v>
      </c>
      <c r="L21" s="20">
        <v>17</v>
      </c>
      <c r="M21" s="20">
        <v>81</v>
      </c>
      <c r="N21" s="20">
        <v>45</v>
      </c>
      <c r="O21" s="20">
        <v>3</v>
      </c>
      <c r="P21" s="20">
        <v>50</v>
      </c>
      <c r="Q21" s="20">
        <v>73</v>
      </c>
    </row>
    <row r="22" spans="1:17" ht="12">
      <c r="A22" s="9" t="s">
        <v>35</v>
      </c>
      <c r="B22" s="10" t="s">
        <v>36</v>
      </c>
      <c r="C22" s="20">
        <v>1782</v>
      </c>
      <c r="D22" s="20">
        <v>16</v>
      </c>
      <c r="E22" s="20">
        <v>107</v>
      </c>
      <c r="F22" s="20">
        <v>7</v>
      </c>
      <c r="G22" s="20">
        <v>399</v>
      </c>
      <c r="H22" s="20">
        <v>40</v>
      </c>
      <c r="I22" s="20">
        <v>148</v>
      </c>
      <c r="J22" s="20">
        <v>283</v>
      </c>
      <c r="K22" s="20">
        <v>271</v>
      </c>
      <c r="L22" s="20">
        <v>9</v>
      </c>
      <c r="M22" s="20">
        <v>20</v>
      </c>
      <c r="N22" s="20">
        <v>177</v>
      </c>
      <c r="O22" s="20" t="s">
        <v>120</v>
      </c>
      <c r="P22" s="20">
        <v>77</v>
      </c>
      <c r="Q22" s="20">
        <v>228</v>
      </c>
    </row>
    <row r="23" spans="1:17" ht="12">
      <c r="A23" s="9" t="s">
        <v>37</v>
      </c>
      <c r="B23" s="10" t="s">
        <v>38</v>
      </c>
      <c r="C23" s="20">
        <v>688</v>
      </c>
      <c r="D23" s="20">
        <v>7</v>
      </c>
      <c r="E23" s="20">
        <v>114</v>
      </c>
      <c r="F23" s="20" t="s">
        <v>120</v>
      </c>
      <c r="G23" s="20">
        <v>137</v>
      </c>
      <c r="H23" s="20">
        <v>13</v>
      </c>
      <c r="I23" s="20">
        <v>31</v>
      </c>
      <c r="J23" s="20">
        <v>73</v>
      </c>
      <c r="K23" s="20">
        <v>113</v>
      </c>
      <c r="L23" s="20">
        <v>9</v>
      </c>
      <c r="M23" s="20">
        <v>15</v>
      </c>
      <c r="N23" s="20">
        <v>69</v>
      </c>
      <c r="O23" s="20">
        <v>4</v>
      </c>
      <c r="P23" s="20">
        <v>17</v>
      </c>
      <c r="Q23" s="20">
        <v>86</v>
      </c>
    </row>
    <row r="24" spans="1:17" ht="12">
      <c r="A24" s="9" t="s">
        <v>39</v>
      </c>
      <c r="B24" s="10" t="s">
        <v>40</v>
      </c>
      <c r="C24" s="20">
        <v>3025</v>
      </c>
      <c r="D24" s="20">
        <v>27</v>
      </c>
      <c r="E24" s="20">
        <v>73</v>
      </c>
      <c r="F24" s="20">
        <v>1</v>
      </c>
      <c r="G24" s="20">
        <v>372</v>
      </c>
      <c r="H24" s="20">
        <v>844</v>
      </c>
      <c r="I24" s="20">
        <v>308</v>
      </c>
      <c r="J24" s="20">
        <v>256</v>
      </c>
      <c r="K24" s="20">
        <v>484</v>
      </c>
      <c r="L24" s="20">
        <v>2</v>
      </c>
      <c r="M24" s="20">
        <v>49</v>
      </c>
      <c r="N24" s="20">
        <v>407</v>
      </c>
      <c r="O24" s="20">
        <v>5</v>
      </c>
      <c r="P24" s="20">
        <v>67</v>
      </c>
      <c r="Q24" s="20">
        <v>130</v>
      </c>
    </row>
    <row r="25" spans="1:17" ht="12">
      <c r="A25" s="9" t="s">
        <v>41</v>
      </c>
      <c r="B25" s="10" t="s">
        <v>42</v>
      </c>
      <c r="C25" s="20">
        <v>2422</v>
      </c>
      <c r="D25" s="20">
        <v>28</v>
      </c>
      <c r="E25" s="20">
        <v>308</v>
      </c>
      <c r="F25" s="20">
        <v>2</v>
      </c>
      <c r="G25" s="20">
        <v>263</v>
      </c>
      <c r="H25" s="20">
        <v>169</v>
      </c>
      <c r="I25" s="20">
        <v>206</v>
      </c>
      <c r="J25" s="20">
        <v>344</v>
      </c>
      <c r="K25" s="20">
        <v>705</v>
      </c>
      <c r="L25" s="20">
        <v>3</v>
      </c>
      <c r="M25" s="20">
        <v>18</v>
      </c>
      <c r="N25" s="20">
        <v>278</v>
      </c>
      <c r="O25" s="20">
        <v>13</v>
      </c>
      <c r="P25" s="20">
        <v>44</v>
      </c>
      <c r="Q25" s="20">
        <v>41</v>
      </c>
    </row>
    <row r="26" spans="1:17" ht="12">
      <c r="A26" s="9" t="s">
        <v>43</v>
      </c>
      <c r="B26" s="10" t="s">
        <v>44</v>
      </c>
      <c r="C26" s="20">
        <v>11564</v>
      </c>
      <c r="D26" s="20">
        <v>101</v>
      </c>
      <c r="E26" s="20">
        <v>647</v>
      </c>
      <c r="F26" s="20">
        <v>6</v>
      </c>
      <c r="G26" s="20">
        <v>937</v>
      </c>
      <c r="H26" s="20">
        <v>538</v>
      </c>
      <c r="I26" s="20">
        <v>1493</v>
      </c>
      <c r="J26" s="20">
        <v>1319</v>
      </c>
      <c r="K26" s="20">
        <v>2551</v>
      </c>
      <c r="L26" s="20">
        <v>18</v>
      </c>
      <c r="M26" s="20">
        <v>71</v>
      </c>
      <c r="N26" s="20">
        <v>3257</v>
      </c>
      <c r="O26" s="20">
        <v>36</v>
      </c>
      <c r="P26" s="20">
        <v>110</v>
      </c>
      <c r="Q26" s="20">
        <v>480</v>
      </c>
    </row>
    <row r="27" spans="1:17" ht="12">
      <c r="A27" s="9" t="s">
        <v>45</v>
      </c>
      <c r="B27" s="10" t="s">
        <v>46</v>
      </c>
      <c r="C27" s="20">
        <v>1957</v>
      </c>
      <c r="D27" s="20">
        <v>24</v>
      </c>
      <c r="E27" s="20">
        <v>226</v>
      </c>
      <c r="F27" s="20" t="s">
        <v>120</v>
      </c>
      <c r="G27" s="20">
        <v>298</v>
      </c>
      <c r="H27" s="20">
        <v>107</v>
      </c>
      <c r="I27" s="20">
        <v>129</v>
      </c>
      <c r="J27" s="20">
        <v>303</v>
      </c>
      <c r="K27" s="20">
        <v>444</v>
      </c>
      <c r="L27" s="20">
        <v>4</v>
      </c>
      <c r="M27" s="20">
        <v>14</v>
      </c>
      <c r="N27" s="20">
        <v>348</v>
      </c>
      <c r="O27" s="20">
        <v>4</v>
      </c>
      <c r="P27" s="20">
        <v>48</v>
      </c>
      <c r="Q27" s="20">
        <v>8</v>
      </c>
    </row>
    <row r="28" spans="1:17" ht="12">
      <c r="A28" s="9" t="s">
        <v>47</v>
      </c>
      <c r="B28" s="10" t="s">
        <v>48</v>
      </c>
      <c r="C28" s="20">
        <v>3703</v>
      </c>
      <c r="D28" s="20">
        <v>57</v>
      </c>
      <c r="E28" s="20">
        <v>203</v>
      </c>
      <c r="F28" s="20">
        <v>1</v>
      </c>
      <c r="G28" s="20">
        <v>524</v>
      </c>
      <c r="H28" s="20">
        <v>195</v>
      </c>
      <c r="I28" s="20">
        <v>308</v>
      </c>
      <c r="J28" s="20">
        <v>392</v>
      </c>
      <c r="K28" s="20">
        <v>1308</v>
      </c>
      <c r="L28" s="20">
        <v>9</v>
      </c>
      <c r="M28" s="20">
        <v>26</v>
      </c>
      <c r="N28" s="20">
        <v>543</v>
      </c>
      <c r="O28" s="20">
        <v>17</v>
      </c>
      <c r="P28" s="20">
        <v>59</v>
      </c>
      <c r="Q28" s="20">
        <v>61</v>
      </c>
    </row>
    <row r="29" spans="1:17" ht="12">
      <c r="A29" s="17" t="s">
        <v>57</v>
      </c>
      <c r="B29" s="8" t="s">
        <v>58</v>
      </c>
      <c r="C29" s="19">
        <v>20240</v>
      </c>
      <c r="D29" s="19">
        <v>236</v>
      </c>
      <c r="E29" s="19">
        <v>1268</v>
      </c>
      <c r="F29" s="19">
        <v>71</v>
      </c>
      <c r="G29" s="19">
        <v>1361</v>
      </c>
      <c r="H29" s="19">
        <v>1168</v>
      </c>
      <c r="I29" s="19">
        <v>1722</v>
      </c>
      <c r="J29" s="19">
        <v>3495</v>
      </c>
      <c r="K29" s="19">
        <v>3735</v>
      </c>
      <c r="L29" s="19">
        <v>117</v>
      </c>
      <c r="M29" s="19">
        <v>145</v>
      </c>
      <c r="N29" s="19">
        <v>5853</v>
      </c>
      <c r="O29" s="19">
        <v>201</v>
      </c>
      <c r="P29" s="19">
        <v>147</v>
      </c>
      <c r="Q29" s="19">
        <v>721</v>
      </c>
    </row>
    <row r="30" spans="1:17" ht="12">
      <c r="A30" s="17" t="s">
        <v>59</v>
      </c>
      <c r="B30" s="8" t="s">
        <v>60</v>
      </c>
      <c r="C30" s="19">
        <v>6670</v>
      </c>
      <c r="D30" s="19">
        <v>136</v>
      </c>
      <c r="E30" s="19">
        <v>515</v>
      </c>
      <c r="F30" s="19">
        <v>17</v>
      </c>
      <c r="G30" s="19">
        <v>825</v>
      </c>
      <c r="H30" s="19">
        <v>356</v>
      </c>
      <c r="I30" s="19">
        <v>514</v>
      </c>
      <c r="J30" s="19">
        <v>848</v>
      </c>
      <c r="K30" s="19">
        <v>1252</v>
      </c>
      <c r="L30" s="19">
        <v>17</v>
      </c>
      <c r="M30" s="19">
        <v>46</v>
      </c>
      <c r="N30" s="19">
        <v>1716</v>
      </c>
      <c r="O30" s="19">
        <v>14</v>
      </c>
      <c r="P30" s="19">
        <v>231</v>
      </c>
      <c r="Q30" s="19">
        <v>183</v>
      </c>
    </row>
    <row r="31" spans="1:17" ht="12">
      <c r="A31" s="17" t="s">
        <v>61</v>
      </c>
      <c r="B31" s="8" t="s">
        <v>62</v>
      </c>
      <c r="C31" s="19">
        <v>482</v>
      </c>
      <c r="D31" s="19">
        <v>6</v>
      </c>
      <c r="E31" s="19">
        <v>51</v>
      </c>
      <c r="F31" s="19">
        <v>1</v>
      </c>
      <c r="G31" s="19">
        <v>181</v>
      </c>
      <c r="H31" s="19">
        <v>16</v>
      </c>
      <c r="I31" s="19">
        <v>22</v>
      </c>
      <c r="J31" s="19">
        <v>52</v>
      </c>
      <c r="K31" s="19">
        <v>58</v>
      </c>
      <c r="L31" s="19">
        <v>6</v>
      </c>
      <c r="M31" s="19">
        <v>1</v>
      </c>
      <c r="N31" s="19">
        <v>2</v>
      </c>
      <c r="O31" s="19" t="s">
        <v>121</v>
      </c>
      <c r="P31" s="19">
        <v>14</v>
      </c>
      <c r="Q31" s="19">
        <v>72</v>
      </c>
    </row>
    <row r="32" spans="1:17" ht="12">
      <c r="A32" s="9" t="s">
        <v>63</v>
      </c>
      <c r="B32" s="10" t="s">
        <v>64</v>
      </c>
      <c r="C32" s="20">
        <v>308</v>
      </c>
      <c r="D32" s="20">
        <v>6</v>
      </c>
      <c r="E32" s="20">
        <v>24</v>
      </c>
      <c r="F32" s="20">
        <v>1</v>
      </c>
      <c r="G32" s="20">
        <v>92</v>
      </c>
      <c r="H32" s="20">
        <v>16</v>
      </c>
      <c r="I32" s="20">
        <v>15</v>
      </c>
      <c r="J32" s="20">
        <v>39</v>
      </c>
      <c r="K32" s="20">
        <v>33</v>
      </c>
      <c r="L32" s="20">
        <v>3</v>
      </c>
      <c r="M32" s="20">
        <v>1</v>
      </c>
      <c r="N32" s="20">
        <v>2</v>
      </c>
      <c r="O32" s="20" t="s">
        <v>120</v>
      </c>
      <c r="P32" s="20">
        <v>8</v>
      </c>
      <c r="Q32" s="20">
        <v>68</v>
      </c>
    </row>
    <row r="33" spans="1:17" ht="12">
      <c r="A33" s="9" t="s">
        <v>65</v>
      </c>
      <c r="B33" s="10" t="s">
        <v>66</v>
      </c>
      <c r="C33" s="20">
        <v>174</v>
      </c>
      <c r="D33" s="20" t="s">
        <v>120</v>
      </c>
      <c r="E33" s="20">
        <v>27</v>
      </c>
      <c r="F33" s="20" t="s">
        <v>120</v>
      </c>
      <c r="G33" s="20">
        <v>89</v>
      </c>
      <c r="H33" s="20" t="s">
        <v>120</v>
      </c>
      <c r="I33" s="20">
        <v>7</v>
      </c>
      <c r="J33" s="20">
        <v>13</v>
      </c>
      <c r="K33" s="20">
        <v>25</v>
      </c>
      <c r="L33" s="20">
        <v>3</v>
      </c>
      <c r="M33" s="20" t="s">
        <v>120</v>
      </c>
      <c r="N33" s="20" t="s">
        <v>120</v>
      </c>
      <c r="O33" s="20" t="s">
        <v>120</v>
      </c>
      <c r="P33" s="20">
        <v>6</v>
      </c>
      <c r="Q33" s="20">
        <v>4</v>
      </c>
    </row>
    <row r="34" spans="1:17" s="18" customFormat="1" ht="12">
      <c r="A34" s="17" t="s">
        <v>85</v>
      </c>
      <c r="B34" s="8" t="s">
        <v>86</v>
      </c>
      <c r="C34" s="19">
        <f>SUM(C35:C38)</f>
        <v>320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0</v>
      </c>
      <c r="H34" s="19">
        <f t="shared" si="2"/>
        <v>3</v>
      </c>
      <c r="I34" s="19">
        <f t="shared" si="2"/>
        <v>0</v>
      </c>
      <c r="J34" s="19">
        <f t="shared" si="2"/>
        <v>2</v>
      </c>
      <c r="K34" s="19">
        <f t="shared" si="2"/>
        <v>258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16</v>
      </c>
      <c r="Q34" s="19">
        <f t="shared" si="2"/>
        <v>39</v>
      </c>
    </row>
    <row r="35" spans="1:17" ht="12">
      <c r="A35" s="9" t="s">
        <v>49</v>
      </c>
      <c r="B35" s="10" t="s">
        <v>50</v>
      </c>
      <c r="C35" s="20">
        <v>61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2</v>
      </c>
      <c r="I35" s="20" t="s">
        <v>120</v>
      </c>
      <c r="J35" s="20" t="s">
        <v>120</v>
      </c>
      <c r="K35" s="20">
        <v>56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>
        <v>3</v>
      </c>
    </row>
    <row r="36" spans="1:17" ht="12">
      <c r="A36" s="9" t="s">
        <v>51</v>
      </c>
      <c r="B36" s="10" t="s">
        <v>52</v>
      </c>
      <c r="C36" s="20">
        <v>79</v>
      </c>
      <c r="D36" s="20" t="s">
        <v>120</v>
      </c>
      <c r="E36" s="20">
        <v>1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76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 t="s">
        <v>120</v>
      </c>
    </row>
    <row r="37" spans="1:17" ht="12">
      <c r="A37" s="9" t="s">
        <v>53</v>
      </c>
      <c r="B37" s="10" t="s">
        <v>54</v>
      </c>
      <c r="C37" s="20">
        <v>180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>
        <v>1</v>
      </c>
      <c r="I37" s="20" t="s">
        <v>120</v>
      </c>
      <c r="J37" s="20">
        <v>2</v>
      </c>
      <c r="K37" s="20">
        <v>126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14</v>
      </c>
      <c r="Q37" s="20">
        <v>36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72</v>
      </c>
      <c r="B6" s="76"/>
      <c r="C6" s="19">
        <f>SUM(C7,C29,C30,C31,C34)</f>
        <v>122814</v>
      </c>
      <c r="D6" s="19">
        <f>SUM(D7,D29,D30,D31,D34)</f>
        <v>1471</v>
      </c>
      <c r="E6" s="19">
        <f>SUM(E7,E29,E30,E31,E34)</f>
        <v>6582</v>
      </c>
      <c r="F6" s="19">
        <f aca="true" t="shared" si="0" ref="F6:Q6">SUM(F7,F29,F30,F31,F34)</f>
        <v>132</v>
      </c>
      <c r="G6" s="19">
        <f t="shared" si="0"/>
        <v>12903</v>
      </c>
      <c r="H6" s="19">
        <f t="shared" si="0"/>
        <v>5613</v>
      </c>
      <c r="I6" s="19">
        <f t="shared" si="0"/>
        <v>10423</v>
      </c>
      <c r="J6" s="19">
        <f t="shared" si="0"/>
        <v>14009</v>
      </c>
      <c r="K6" s="19">
        <f t="shared" si="0"/>
        <v>39549</v>
      </c>
      <c r="L6" s="19">
        <f t="shared" si="0"/>
        <v>482</v>
      </c>
      <c r="M6" s="19">
        <f t="shared" si="0"/>
        <v>1126</v>
      </c>
      <c r="N6" s="19">
        <f t="shared" si="0"/>
        <v>17423</v>
      </c>
      <c r="O6" s="19">
        <f t="shared" si="0"/>
        <v>511</v>
      </c>
      <c r="P6" s="19">
        <f t="shared" si="0"/>
        <v>3042</v>
      </c>
      <c r="Q6" s="19">
        <f t="shared" si="0"/>
        <v>9548</v>
      </c>
    </row>
    <row r="7" spans="1:17" ht="12">
      <c r="A7" s="17" t="s">
        <v>69</v>
      </c>
      <c r="B7" s="8" t="s">
        <v>6</v>
      </c>
      <c r="C7" s="19">
        <f>SUM(C8:C28)</f>
        <v>97024</v>
      </c>
      <c r="D7" s="19">
        <f aca="true" t="shared" si="1" ref="D7:Q7">SUM(D8:D28)</f>
        <v>1112</v>
      </c>
      <c r="E7" s="19">
        <f t="shared" si="1"/>
        <v>4732</v>
      </c>
      <c r="F7" s="19">
        <f t="shared" si="1"/>
        <v>86</v>
      </c>
      <c r="G7" s="19">
        <f t="shared" si="1"/>
        <v>10573</v>
      </c>
      <c r="H7" s="19">
        <f t="shared" si="1"/>
        <v>4195</v>
      </c>
      <c r="I7" s="19">
        <f t="shared" si="1"/>
        <v>8371</v>
      </c>
      <c r="J7" s="19">
        <f t="shared" si="1"/>
        <v>9837</v>
      </c>
      <c r="K7" s="19">
        <f t="shared" si="1"/>
        <v>35344</v>
      </c>
      <c r="L7" s="19">
        <f t="shared" si="1"/>
        <v>341</v>
      </c>
      <c r="M7" s="19">
        <f t="shared" si="1"/>
        <v>895</v>
      </c>
      <c r="N7" s="19">
        <f t="shared" si="1"/>
        <v>9577</v>
      </c>
      <c r="O7" s="19">
        <f t="shared" si="1"/>
        <v>383</v>
      </c>
      <c r="P7" s="19">
        <f t="shared" si="1"/>
        <v>2700</v>
      </c>
      <c r="Q7" s="19">
        <f t="shared" si="1"/>
        <v>8878</v>
      </c>
    </row>
    <row r="8" spans="1:17" ht="12">
      <c r="A8" s="9" t="s">
        <v>7</v>
      </c>
      <c r="B8" s="10" t="s">
        <v>8</v>
      </c>
      <c r="C8" s="20">
        <v>10078</v>
      </c>
      <c r="D8" s="20">
        <v>249</v>
      </c>
      <c r="E8" s="20">
        <v>264</v>
      </c>
      <c r="F8" s="20">
        <v>38</v>
      </c>
      <c r="G8" s="20">
        <v>665</v>
      </c>
      <c r="H8" s="20">
        <v>541</v>
      </c>
      <c r="I8" s="20">
        <v>1043</v>
      </c>
      <c r="J8" s="20">
        <v>876</v>
      </c>
      <c r="K8" s="20">
        <v>4366</v>
      </c>
      <c r="L8" s="20">
        <v>33</v>
      </c>
      <c r="M8" s="20">
        <v>33</v>
      </c>
      <c r="N8" s="20">
        <v>1216</v>
      </c>
      <c r="O8" s="20">
        <v>43</v>
      </c>
      <c r="P8" s="20">
        <v>199</v>
      </c>
      <c r="Q8" s="20">
        <v>512</v>
      </c>
    </row>
    <row r="9" spans="1:17" ht="12">
      <c r="A9" s="9" t="s">
        <v>9</v>
      </c>
      <c r="B9" s="10" t="s">
        <v>10</v>
      </c>
      <c r="C9" s="20">
        <v>2113</v>
      </c>
      <c r="D9" s="20">
        <v>59</v>
      </c>
      <c r="E9" s="20">
        <v>152</v>
      </c>
      <c r="F9" s="20" t="s">
        <v>120</v>
      </c>
      <c r="G9" s="20">
        <v>341</v>
      </c>
      <c r="H9" s="20">
        <v>120</v>
      </c>
      <c r="I9" s="20">
        <v>242</v>
      </c>
      <c r="J9" s="20">
        <v>247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72</v>
      </c>
      <c r="Q9" s="20">
        <v>167</v>
      </c>
    </row>
    <row r="10" spans="1:17" ht="12">
      <c r="A10" s="9" t="s">
        <v>11</v>
      </c>
      <c r="B10" s="10" t="s">
        <v>12</v>
      </c>
      <c r="C10" s="20">
        <v>12637</v>
      </c>
      <c r="D10" s="20">
        <v>83</v>
      </c>
      <c r="E10" s="20">
        <v>373</v>
      </c>
      <c r="F10" s="20">
        <v>3</v>
      </c>
      <c r="G10" s="20">
        <v>807</v>
      </c>
      <c r="H10" s="20">
        <v>462</v>
      </c>
      <c r="I10" s="20">
        <v>712</v>
      </c>
      <c r="J10" s="20">
        <v>978</v>
      </c>
      <c r="K10" s="20">
        <v>5035</v>
      </c>
      <c r="L10" s="20">
        <v>17</v>
      </c>
      <c r="M10" s="20">
        <v>41</v>
      </c>
      <c r="N10" s="20">
        <v>930</v>
      </c>
      <c r="O10" s="20">
        <v>31</v>
      </c>
      <c r="P10" s="20">
        <v>453</v>
      </c>
      <c r="Q10" s="20">
        <v>2712</v>
      </c>
    </row>
    <row r="11" spans="1:17" ht="12">
      <c r="A11" s="9" t="s">
        <v>13</v>
      </c>
      <c r="B11" s="10" t="s">
        <v>14</v>
      </c>
      <c r="C11" s="20">
        <v>2358</v>
      </c>
      <c r="D11" s="20">
        <v>35</v>
      </c>
      <c r="E11" s="20">
        <v>86</v>
      </c>
      <c r="F11" s="20">
        <v>1</v>
      </c>
      <c r="G11" s="20">
        <v>179</v>
      </c>
      <c r="H11" s="20">
        <v>91</v>
      </c>
      <c r="I11" s="20">
        <v>202</v>
      </c>
      <c r="J11" s="20">
        <v>211</v>
      </c>
      <c r="K11" s="20">
        <v>952</v>
      </c>
      <c r="L11" s="20">
        <v>10</v>
      </c>
      <c r="M11" s="20">
        <v>17</v>
      </c>
      <c r="N11" s="20">
        <v>168</v>
      </c>
      <c r="O11" s="20">
        <v>2</v>
      </c>
      <c r="P11" s="20">
        <v>95</v>
      </c>
      <c r="Q11" s="20">
        <v>309</v>
      </c>
    </row>
    <row r="12" spans="1:17" ht="12">
      <c r="A12" s="9" t="s">
        <v>15</v>
      </c>
      <c r="B12" s="10" t="s">
        <v>16</v>
      </c>
      <c r="C12" s="20">
        <v>3102</v>
      </c>
      <c r="D12" s="20">
        <v>41</v>
      </c>
      <c r="E12" s="20">
        <v>154</v>
      </c>
      <c r="F12" s="20" t="s">
        <v>120</v>
      </c>
      <c r="G12" s="20">
        <v>351</v>
      </c>
      <c r="H12" s="20">
        <v>209</v>
      </c>
      <c r="I12" s="20">
        <v>179</v>
      </c>
      <c r="J12" s="20">
        <v>334</v>
      </c>
      <c r="K12" s="20">
        <v>1071</v>
      </c>
      <c r="L12" s="20">
        <v>13</v>
      </c>
      <c r="M12" s="20">
        <v>21</v>
      </c>
      <c r="N12" s="20">
        <v>100</v>
      </c>
      <c r="O12" s="20">
        <v>1</v>
      </c>
      <c r="P12" s="20">
        <v>95</v>
      </c>
      <c r="Q12" s="20">
        <v>533</v>
      </c>
    </row>
    <row r="13" spans="1:17" ht="12">
      <c r="A13" s="9" t="s">
        <v>17</v>
      </c>
      <c r="B13" s="10" t="s">
        <v>18</v>
      </c>
      <c r="C13" s="20">
        <v>7055</v>
      </c>
      <c r="D13" s="20">
        <v>54</v>
      </c>
      <c r="E13" s="20">
        <v>287</v>
      </c>
      <c r="F13" s="20">
        <v>1</v>
      </c>
      <c r="G13" s="20">
        <v>575</v>
      </c>
      <c r="H13" s="20">
        <v>146</v>
      </c>
      <c r="I13" s="20">
        <v>646</v>
      </c>
      <c r="J13" s="20">
        <v>866</v>
      </c>
      <c r="K13" s="20">
        <v>2897</v>
      </c>
      <c r="L13" s="20">
        <v>24</v>
      </c>
      <c r="M13" s="20">
        <v>39</v>
      </c>
      <c r="N13" s="20">
        <v>675</v>
      </c>
      <c r="O13" s="20">
        <v>176</v>
      </c>
      <c r="P13" s="20">
        <v>210</v>
      </c>
      <c r="Q13" s="20">
        <v>459</v>
      </c>
    </row>
    <row r="14" spans="1:17" ht="12">
      <c r="A14" s="9" t="s">
        <v>19</v>
      </c>
      <c r="B14" s="10" t="s">
        <v>20</v>
      </c>
      <c r="C14" s="20">
        <v>7073</v>
      </c>
      <c r="D14" s="20">
        <v>71</v>
      </c>
      <c r="E14" s="20">
        <v>315</v>
      </c>
      <c r="F14" s="20">
        <v>2</v>
      </c>
      <c r="G14" s="20">
        <v>733</v>
      </c>
      <c r="H14" s="20">
        <v>253</v>
      </c>
      <c r="I14" s="20">
        <v>455</v>
      </c>
      <c r="J14" s="20">
        <v>597</v>
      </c>
      <c r="K14" s="20">
        <v>3841</v>
      </c>
      <c r="L14" s="20">
        <v>21</v>
      </c>
      <c r="M14" s="20">
        <v>111</v>
      </c>
      <c r="N14" s="20">
        <v>244</v>
      </c>
      <c r="O14" s="20">
        <v>7</v>
      </c>
      <c r="P14" s="20">
        <v>189</v>
      </c>
      <c r="Q14" s="20">
        <v>234</v>
      </c>
    </row>
    <row r="15" spans="1:17" ht="12">
      <c r="A15" s="9" t="s">
        <v>21</v>
      </c>
      <c r="B15" s="10" t="s">
        <v>22</v>
      </c>
      <c r="C15" s="20">
        <v>2672</v>
      </c>
      <c r="D15" s="20">
        <v>21</v>
      </c>
      <c r="E15" s="20">
        <v>158</v>
      </c>
      <c r="F15" s="20">
        <v>3</v>
      </c>
      <c r="G15" s="20">
        <v>363</v>
      </c>
      <c r="H15" s="20">
        <v>87</v>
      </c>
      <c r="I15" s="20">
        <v>185</v>
      </c>
      <c r="J15" s="20">
        <v>368</v>
      </c>
      <c r="K15" s="20">
        <v>878</v>
      </c>
      <c r="L15" s="20">
        <v>27</v>
      </c>
      <c r="M15" s="20">
        <v>53</v>
      </c>
      <c r="N15" s="20">
        <v>76</v>
      </c>
      <c r="O15" s="20">
        <v>7</v>
      </c>
      <c r="P15" s="20">
        <v>101</v>
      </c>
      <c r="Q15" s="20">
        <v>345</v>
      </c>
    </row>
    <row r="16" spans="1:17" ht="12">
      <c r="A16" s="9" t="s">
        <v>23</v>
      </c>
      <c r="B16" s="10" t="s">
        <v>24</v>
      </c>
      <c r="C16" s="20">
        <v>3770</v>
      </c>
      <c r="D16" s="20">
        <v>40</v>
      </c>
      <c r="E16" s="20">
        <v>294</v>
      </c>
      <c r="F16" s="20" t="s">
        <v>120</v>
      </c>
      <c r="G16" s="20">
        <v>527</v>
      </c>
      <c r="H16" s="20">
        <v>90</v>
      </c>
      <c r="I16" s="20">
        <v>202</v>
      </c>
      <c r="J16" s="20">
        <v>480</v>
      </c>
      <c r="K16" s="20">
        <v>1269</v>
      </c>
      <c r="L16" s="20">
        <v>14</v>
      </c>
      <c r="M16" s="20">
        <v>31</v>
      </c>
      <c r="N16" s="20">
        <v>168</v>
      </c>
      <c r="O16" s="20">
        <v>4</v>
      </c>
      <c r="P16" s="20">
        <v>152</v>
      </c>
      <c r="Q16" s="20">
        <v>499</v>
      </c>
    </row>
    <row r="17" spans="1:17" ht="12">
      <c r="A17" s="9" t="s">
        <v>25</v>
      </c>
      <c r="B17" s="10" t="s">
        <v>26</v>
      </c>
      <c r="C17" s="20">
        <v>2745</v>
      </c>
      <c r="D17" s="20">
        <v>11</v>
      </c>
      <c r="E17" s="20">
        <v>166</v>
      </c>
      <c r="F17" s="20" t="s">
        <v>120</v>
      </c>
      <c r="G17" s="20">
        <v>287</v>
      </c>
      <c r="H17" s="20">
        <v>54</v>
      </c>
      <c r="I17" s="20">
        <v>205</v>
      </c>
      <c r="J17" s="20">
        <v>317</v>
      </c>
      <c r="K17" s="20">
        <v>1310</v>
      </c>
      <c r="L17" s="20">
        <v>16</v>
      </c>
      <c r="M17" s="20">
        <v>63</v>
      </c>
      <c r="N17" s="20">
        <v>40</v>
      </c>
      <c r="O17" s="20">
        <v>2</v>
      </c>
      <c r="P17" s="20">
        <v>119</v>
      </c>
      <c r="Q17" s="20">
        <v>155</v>
      </c>
    </row>
    <row r="18" spans="1:17" ht="12">
      <c r="A18" s="9" t="s">
        <v>27</v>
      </c>
      <c r="B18" s="10" t="s">
        <v>28</v>
      </c>
      <c r="C18" s="20">
        <v>5903</v>
      </c>
      <c r="D18" s="20">
        <v>38</v>
      </c>
      <c r="E18" s="20">
        <v>235</v>
      </c>
      <c r="F18" s="20" t="s">
        <v>120</v>
      </c>
      <c r="G18" s="20">
        <v>682</v>
      </c>
      <c r="H18" s="20">
        <v>135</v>
      </c>
      <c r="I18" s="20">
        <v>453</v>
      </c>
      <c r="J18" s="20">
        <v>539</v>
      </c>
      <c r="K18" s="20">
        <v>2739</v>
      </c>
      <c r="L18" s="20">
        <v>23</v>
      </c>
      <c r="M18" s="20">
        <v>72</v>
      </c>
      <c r="N18" s="20">
        <v>284</v>
      </c>
      <c r="O18" s="20">
        <v>4</v>
      </c>
      <c r="P18" s="20">
        <v>224</v>
      </c>
      <c r="Q18" s="20">
        <v>475</v>
      </c>
    </row>
    <row r="19" spans="1:17" ht="12">
      <c r="A19" s="9" t="s">
        <v>29</v>
      </c>
      <c r="B19" s="10" t="s">
        <v>30</v>
      </c>
      <c r="C19" s="20">
        <v>6999</v>
      </c>
      <c r="D19" s="20">
        <v>56</v>
      </c>
      <c r="E19" s="20">
        <v>236</v>
      </c>
      <c r="F19" s="20">
        <v>16</v>
      </c>
      <c r="G19" s="20">
        <v>926</v>
      </c>
      <c r="H19" s="20">
        <v>291</v>
      </c>
      <c r="I19" s="20">
        <v>482</v>
      </c>
      <c r="J19" s="20">
        <v>667</v>
      </c>
      <c r="K19" s="20">
        <v>3259</v>
      </c>
      <c r="L19" s="20">
        <v>18</v>
      </c>
      <c r="M19" s="20">
        <v>57</v>
      </c>
      <c r="N19" s="20">
        <v>716</v>
      </c>
      <c r="O19" s="20">
        <v>1</v>
      </c>
      <c r="P19" s="20">
        <v>193</v>
      </c>
      <c r="Q19" s="20">
        <v>81</v>
      </c>
    </row>
    <row r="20" spans="1:17" ht="12">
      <c r="A20" s="9" t="s">
        <v>31</v>
      </c>
      <c r="B20" s="10" t="s">
        <v>32</v>
      </c>
      <c r="C20" s="20">
        <v>4235</v>
      </c>
      <c r="D20" s="20">
        <v>34</v>
      </c>
      <c r="E20" s="20">
        <v>343</v>
      </c>
      <c r="F20" s="20" t="s">
        <v>120</v>
      </c>
      <c r="G20" s="20">
        <v>819</v>
      </c>
      <c r="H20" s="20">
        <v>180</v>
      </c>
      <c r="I20" s="20">
        <v>502</v>
      </c>
      <c r="J20" s="20">
        <v>520</v>
      </c>
      <c r="K20" s="20">
        <v>1349</v>
      </c>
      <c r="L20" s="20">
        <v>25</v>
      </c>
      <c r="M20" s="20">
        <v>44</v>
      </c>
      <c r="N20" s="20">
        <v>160</v>
      </c>
      <c r="O20" s="20">
        <v>4</v>
      </c>
      <c r="P20" s="20">
        <v>105</v>
      </c>
      <c r="Q20" s="20">
        <v>150</v>
      </c>
    </row>
    <row r="21" spans="1:17" ht="12">
      <c r="A21" s="9" t="s">
        <v>33</v>
      </c>
      <c r="B21" s="10" t="s">
        <v>34</v>
      </c>
      <c r="C21" s="20">
        <v>1976</v>
      </c>
      <c r="D21" s="20">
        <v>22</v>
      </c>
      <c r="E21" s="20">
        <v>58</v>
      </c>
      <c r="F21" s="20" t="s">
        <v>120</v>
      </c>
      <c r="G21" s="20">
        <v>451</v>
      </c>
      <c r="H21" s="20">
        <v>190</v>
      </c>
      <c r="I21" s="20">
        <v>163</v>
      </c>
      <c r="J21" s="20">
        <v>188</v>
      </c>
      <c r="K21" s="20">
        <v>370</v>
      </c>
      <c r="L21" s="20">
        <v>18</v>
      </c>
      <c r="M21" s="20">
        <v>79</v>
      </c>
      <c r="N21" s="20">
        <v>43</v>
      </c>
      <c r="O21" s="20">
        <v>2</v>
      </c>
      <c r="P21" s="20">
        <v>57</v>
      </c>
      <c r="Q21" s="20">
        <v>335</v>
      </c>
    </row>
    <row r="22" spans="1:17" ht="12">
      <c r="A22" s="9" t="s">
        <v>35</v>
      </c>
      <c r="B22" s="10" t="s">
        <v>36</v>
      </c>
      <c r="C22" s="20">
        <v>1557</v>
      </c>
      <c r="D22" s="20">
        <v>25</v>
      </c>
      <c r="E22" s="20">
        <v>121</v>
      </c>
      <c r="F22" s="20">
        <v>6</v>
      </c>
      <c r="G22" s="20">
        <v>330</v>
      </c>
      <c r="H22" s="20">
        <v>40</v>
      </c>
      <c r="I22" s="20">
        <v>160</v>
      </c>
      <c r="J22" s="20">
        <v>231</v>
      </c>
      <c r="K22" s="20">
        <v>284</v>
      </c>
      <c r="L22" s="20">
        <v>11</v>
      </c>
      <c r="M22" s="20">
        <v>15</v>
      </c>
      <c r="N22" s="20">
        <v>71</v>
      </c>
      <c r="O22" s="20" t="s">
        <v>120</v>
      </c>
      <c r="P22" s="20">
        <v>94</v>
      </c>
      <c r="Q22" s="20">
        <v>169</v>
      </c>
    </row>
    <row r="23" spans="1:17" ht="12">
      <c r="A23" s="9" t="s">
        <v>37</v>
      </c>
      <c r="B23" s="10" t="s">
        <v>38</v>
      </c>
      <c r="C23" s="20">
        <v>753</v>
      </c>
      <c r="D23" s="20">
        <v>11</v>
      </c>
      <c r="E23" s="20">
        <v>42</v>
      </c>
      <c r="F23" s="20">
        <v>3</v>
      </c>
      <c r="G23" s="20">
        <v>146</v>
      </c>
      <c r="H23" s="20">
        <v>37</v>
      </c>
      <c r="I23" s="20">
        <v>32</v>
      </c>
      <c r="J23" s="20">
        <v>76</v>
      </c>
      <c r="K23" s="20">
        <v>142</v>
      </c>
      <c r="L23" s="20">
        <v>12</v>
      </c>
      <c r="M23" s="20">
        <v>16</v>
      </c>
      <c r="N23" s="20">
        <v>60</v>
      </c>
      <c r="O23" s="20">
        <v>4</v>
      </c>
      <c r="P23" s="20">
        <v>22</v>
      </c>
      <c r="Q23" s="20">
        <v>150</v>
      </c>
    </row>
    <row r="24" spans="1:17" ht="12">
      <c r="A24" s="9" t="s">
        <v>39</v>
      </c>
      <c r="B24" s="10" t="s">
        <v>40</v>
      </c>
      <c r="C24" s="20">
        <v>3044</v>
      </c>
      <c r="D24" s="20">
        <v>29</v>
      </c>
      <c r="E24" s="20">
        <v>151</v>
      </c>
      <c r="F24" s="20" t="s">
        <v>120</v>
      </c>
      <c r="G24" s="20">
        <v>335</v>
      </c>
      <c r="H24" s="20">
        <v>220</v>
      </c>
      <c r="I24" s="20">
        <v>249</v>
      </c>
      <c r="J24" s="20">
        <v>254</v>
      </c>
      <c r="K24" s="20">
        <v>395</v>
      </c>
      <c r="L24" s="20">
        <v>2</v>
      </c>
      <c r="M24" s="20">
        <v>49</v>
      </c>
      <c r="N24" s="20">
        <v>415</v>
      </c>
      <c r="O24" s="20">
        <v>5</v>
      </c>
      <c r="P24" s="20">
        <v>35</v>
      </c>
      <c r="Q24" s="20">
        <v>905</v>
      </c>
    </row>
    <row r="25" spans="1:17" ht="12">
      <c r="A25" s="9" t="s">
        <v>41</v>
      </c>
      <c r="B25" s="10" t="s">
        <v>42</v>
      </c>
      <c r="C25" s="20">
        <v>2437</v>
      </c>
      <c r="D25" s="20">
        <v>42</v>
      </c>
      <c r="E25" s="20">
        <v>267</v>
      </c>
      <c r="F25" s="20">
        <v>4</v>
      </c>
      <c r="G25" s="20">
        <v>351</v>
      </c>
      <c r="H25" s="20">
        <v>206</v>
      </c>
      <c r="I25" s="20">
        <v>305</v>
      </c>
      <c r="J25" s="20">
        <v>329</v>
      </c>
      <c r="K25" s="20">
        <v>556</v>
      </c>
      <c r="L25" s="20">
        <v>5</v>
      </c>
      <c r="M25" s="20">
        <v>18</v>
      </c>
      <c r="N25" s="20">
        <v>118</v>
      </c>
      <c r="O25" s="20">
        <v>12</v>
      </c>
      <c r="P25" s="20">
        <v>65</v>
      </c>
      <c r="Q25" s="20">
        <v>159</v>
      </c>
    </row>
    <row r="26" spans="1:17" ht="12">
      <c r="A26" s="9" t="s">
        <v>43</v>
      </c>
      <c r="B26" s="10" t="s">
        <v>44</v>
      </c>
      <c r="C26" s="20">
        <v>11120</v>
      </c>
      <c r="D26" s="20">
        <v>112</v>
      </c>
      <c r="E26" s="20">
        <v>634</v>
      </c>
      <c r="F26" s="20">
        <v>6</v>
      </c>
      <c r="G26" s="20">
        <v>944</v>
      </c>
      <c r="H26" s="20">
        <v>505</v>
      </c>
      <c r="I26" s="20">
        <v>1511</v>
      </c>
      <c r="J26" s="20">
        <v>1150</v>
      </c>
      <c r="K26" s="20">
        <v>2391</v>
      </c>
      <c r="L26" s="20">
        <v>17</v>
      </c>
      <c r="M26" s="20">
        <v>68</v>
      </c>
      <c r="N26" s="20">
        <v>3166</v>
      </c>
      <c r="O26" s="20">
        <v>28</v>
      </c>
      <c r="P26" s="20">
        <v>102</v>
      </c>
      <c r="Q26" s="20">
        <v>486</v>
      </c>
    </row>
    <row r="27" spans="1:17" ht="12">
      <c r="A27" s="9" t="s">
        <v>45</v>
      </c>
      <c r="B27" s="10" t="s">
        <v>46</v>
      </c>
      <c r="C27" s="20">
        <v>1793</v>
      </c>
      <c r="D27" s="20">
        <v>22</v>
      </c>
      <c r="E27" s="20">
        <v>166</v>
      </c>
      <c r="F27" s="20" t="s">
        <v>120</v>
      </c>
      <c r="G27" s="20">
        <v>248</v>
      </c>
      <c r="H27" s="20">
        <v>122</v>
      </c>
      <c r="I27" s="20">
        <v>154</v>
      </c>
      <c r="J27" s="20">
        <v>257</v>
      </c>
      <c r="K27" s="20">
        <v>362</v>
      </c>
      <c r="L27" s="20">
        <v>2</v>
      </c>
      <c r="M27" s="20">
        <v>15</v>
      </c>
      <c r="N27" s="20">
        <v>340</v>
      </c>
      <c r="O27" s="20">
        <v>33</v>
      </c>
      <c r="P27" s="20">
        <v>64</v>
      </c>
      <c r="Q27" s="20">
        <v>8</v>
      </c>
    </row>
    <row r="28" spans="1:17" ht="12">
      <c r="A28" s="9" t="s">
        <v>47</v>
      </c>
      <c r="B28" s="10" t="s">
        <v>48</v>
      </c>
      <c r="C28" s="20">
        <v>3604</v>
      </c>
      <c r="D28" s="20">
        <v>57</v>
      </c>
      <c r="E28" s="20">
        <v>230</v>
      </c>
      <c r="F28" s="20">
        <v>3</v>
      </c>
      <c r="G28" s="20">
        <v>513</v>
      </c>
      <c r="H28" s="20">
        <v>216</v>
      </c>
      <c r="I28" s="20">
        <v>289</v>
      </c>
      <c r="J28" s="20">
        <v>352</v>
      </c>
      <c r="K28" s="20">
        <v>1245</v>
      </c>
      <c r="L28" s="20">
        <v>9</v>
      </c>
      <c r="M28" s="20">
        <v>26</v>
      </c>
      <c r="N28" s="20">
        <v>559</v>
      </c>
      <c r="O28" s="20">
        <v>16</v>
      </c>
      <c r="P28" s="20">
        <v>54</v>
      </c>
      <c r="Q28" s="20">
        <v>35</v>
      </c>
    </row>
    <row r="29" spans="1:17" ht="12">
      <c r="A29" s="17" t="s">
        <v>57</v>
      </c>
      <c r="B29" s="8" t="s">
        <v>58</v>
      </c>
      <c r="C29" s="19">
        <v>18378</v>
      </c>
      <c r="D29" s="19">
        <v>216</v>
      </c>
      <c r="E29" s="19">
        <v>1349</v>
      </c>
      <c r="F29" s="19">
        <v>29</v>
      </c>
      <c r="G29" s="19">
        <v>1374</v>
      </c>
      <c r="H29" s="19">
        <v>1048</v>
      </c>
      <c r="I29" s="19">
        <v>1512</v>
      </c>
      <c r="J29" s="19">
        <v>3291</v>
      </c>
      <c r="K29" s="19">
        <v>2639</v>
      </c>
      <c r="L29" s="19">
        <v>112</v>
      </c>
      <c r="M29" s="19">
        <v>196</v>
      </c>
      <c r="N29" s="19">
        <v>6048</v>
      </c>
      <c r="O29" s="19">
        <v>116</v>
      </c>
      <c r="P29" s="19">
        <v>215</v>
      </c>
      <c r="Q29" s="19">
        <v>233</v>
      </c>
    </row>
    <row r="30" spans="1:17" ht="12">
      <c r="A30" s="17" t="s">
        <v>59</v>
      </c>
      <c r="B30" s="8" t="s">
        <v>60</v>
      </c>
      <c r="C30" s="19">
        <v>6592</v>
      </c>
      <c r="D30" s="19">
        <v>136</v>
      </c>
      <c r="E30" s="19">
        <v>444</v>
      </c>
      <c r="F30" s="19">
        <v>17</v>
      </c>
      <c r="G30" s="19">
        <v>765</v>
      </c>
      <c r="H30" s="19">
        <v>352</v>
      </c>
      <c r="I30" s="19">
        <v>521</v>
      </c>
      <c r="J30" s="19">
        <v>828</v>
      </c>
      <c r="K30" s="19">
        <v>1299</v>
      </c>
      <c r="L30" s="19">
        <v>24</v>
      </c>
      <c r="M30" s="19">
        <v>34</v>
      </c>
      <c r="N30" s="19">
        <v>1794</v>
      </c>
      <c r="O30" s="19">
        <v>11</v>
      </c>
      <c r="P30" s="19">
        <v>95</v>
      </c>
      <c r="Q30" s="19">
        <v>272</v>
      </c>
    </row>
    <row r="31" spans="1:17" ht="12">
      <c r="A31" s="17" t="s">
        <v>61</v>
      </c>
      <c r="B31" s="8" t="s">
        <v>62</v>
      </c>
      <c r="C31" s="19">
        <v>492</v>
      </c>
      <c r="D31" s="19">
        <v>7</v>
      </c>
      <c r="E31" s="19">
        <v>56</v>
      </c>
      <c r="F31" s="19" t="s">
        <v>121</v>
      </c>
      <c r="G31" s="19">
        <v>190</v>
      </c>
      <c r="H31" s="19">
        <v>16</v>
      </c>
      <c r="I31" s="19">
        <v>19</v>
      </c>
      <c r="J31" s="19">
        <v>51</v>
      </c>
      <c r="K31" s="19">
        <v>61</v>
      </c>
      <c r="L31" s="19">
        <v>4</v>
      </c>
      <c r="M31" s="19">
        <v>1</v>
      </c>
      <c r="N31" s="19">
        <v>4</v>
      </c>
      <c r="O31" s="19">
        <v>1</v>
      </c>
      <c r="P31" s="19">
        <v>14</v>
      </c>
      <c r="Q31" s="19">
        <v>68</v>
      </c>
    </row>
    <row r="32" spans="1:17" ht="12">
      <c r="A32" s="9" t="s">
        <v>63</v>
      </c>
      <c r="B32" s="10" t="s">
        <v>64</v>
      </c>
      <c r="C32" s="20">
        <v>315</v>
      </c>
      <c r="D32" s="20">
        <v>7</v>
      </c>
      <c r="E32" s="20">
        <v>31</v>
      </c>
      <c r="F32" s="20" t="s">
        <v>120</v>
      </c>
      <c r="G32" s="20">
        <v>96</v>
      </c>
      <c r="H32" s="20">
        <v>16</v>
      </c>
      <c r="I32" s="20">
        <v>15</v>
      </c>
      <c r="J32" s="20">
        <v>39</v>
      </c>
      <c r="K32" s="20">
        <v>31</v>
      </c>
      <c r="L32" s="20">
        <v>3</v>
      </c>
      <c r="M32" s="20">
        <v>1</v>
      </c>
      <c r="N32" s="20">
        <v>2</v>
      </c>
      <c r="O32" s="20" t="s">
        <v>120</v>
      </c>
      <c r="P32" s="20">
        <v>8</v>
      </c>
      <c r="Q32" s="20">
        <v>66</v>
      </c>
    </row>
    <row r="33" spans="1:17" ht="12">
      <c r="A33" s="9" t="s">
        <v>65</v>
      </c>
      <c r="B33" s="10" t="s">
        <v>66</v>
      </c>
      <c r="C33" s="20">
        <v>177</v>
      </c>
      <c r="D33" s="20" t="s">
        <v>120</v>
      </c>
      <c r="E33" s="20">
        <v>25</v>
      </c>
      <c r="F33" s="20" t="s">
        <v>120</v>
      </c>
      <c r="G33" s="20">
        <v>94</v>
      </c>
      <c r="H33" s="20" t="s">
        <v>120</v>
      </c>
      <c r="I33" s="20">
        <v>4</v>
      </c>
      <c r="J33" s="20">
        <v>12</v>
      </c>
      <c r="K33" s="20">
        <v>30</v>
      </c>
      <c r="L33" s="20">
        <v>1</v>
      </c>
      <c r="M33" s="20" t="s">
        <v>120</v>
      </c>
      <c r="N33" s="20">
        <v>2</v>
      </c>
      <c r="O33" s="20">
        <v>1</v>
      </c>
      <c r="P33" s="20">
        <v>6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328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1</v>
      </c>
      <c r="H34" s="19">
        <f t="shared" si="2"/>
        <v>2</v>
      </c>
      <c r="I34" s="19">
        <f t="shared" si="2"/>
        <v>0</v>
      </c>
      <c r="J34" s="19">
        <f t="shared" si="2"/>
        <v>2</v>
      </c>
      <c r="K34" s="19">
        <f t="shared" si="2"/>
        <v>206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18</v>
      </c>
      <c r="Q34" s="19">
        <f t="shared" si="2"/>
        <v>97</v>
      </c>
    </row>
    <row r="35" spans="1:17" ht="12">
      <c r="A35" s="9" t="s">
        <v>49</v>
      </c>
      <c r="B35" s="10" t="s">
        <v>50</v>
      </c>
      <c r="C35" s="20">
        <v>59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2</v>
      </c>
      <c r="I35" s="20" t="s">
        <v>120</v>
      </c>
      <c r="J35" s="20" t="s">
        <v>120</v>
      </c>
      <c r="K35" s="20">
        <v>57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 t="s">
        <v>120</v>
      </c>
    </row>
    <row r="36" spans="1:17" ht="12">
      <c r="A36" s="9" t="s">
        <v>51</v>
      </c>
      <c r="B36" s="10" t="s">
        <v>52</v>
      </c>
      <c r="C36" s="20">
        <v>72</v>
      </c>
      <c r="D36" s="20" t="s">
        <v>120</v>
      </c>
      <c r="E36" s="20">
        <v>1</v>
      </c>
      <c r="F36" s="20" t="s">
        <v>120</v>
      </c>
      <c r="G36" s="20">
        <v>1</v>
      </c>
      <c r="H36" s="20" t="s">
        <v>120</v>
      </c>
      <c r="I36" s="20" t="s">
        <v>120</v>
      </c>
      <c r="J36" s="20" t="s">
        <v>120</v>
      </c>
      <c r="K36" s="20">
        <v>22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46</v>
      </c>
    </row>
    <row r="37" spans="1:17" ht="12">
      <c r="A37" s="9" t="s">
        <v>53</v>
      </c>
      <c r="B37" s="10" t="s">
        <v>54</v>
      </c>
      <c r="C37" s="20">
        <v>179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2</v>
      </c>
      <c r="K37" s="20">
        <v>125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16</v>
      </c>
      <c r="Q37" s="20">
        <v>35</v>
      </c>
    </row>
    <row r="38" spans="1:17" ht="12">
      <c r="A38" s="9" t="s">
        <v>55</v>
      </c>
      <c r="B38" s="10" t="s">
        <v>56</v>
      </c>
      <c r="C38" s="20">
        <v>18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>
        <v>2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>
        <v>16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">
      <c r="A3" s="1" t="s">
        <v>78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43" customFormat="1" ht="69" customHeight="1">
      <c r="A4" s="80" t="s">
        <v>132</v>
      </c>
      <c r="B4" s="81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56" t="s">
        <v>4</v>
      </c>
    </row>
    <row r="5" spans="1:17" s="43" customFormat="1" ht="48.75" customHeight="1" thickBot="1">
      <c r="A5" s="82"/>
      <c r="B5" s="83"/>
      <c r="C5" s="40" t="s">
        <v>0</v>
      </c>
      <c r="D5" s="44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5" t="s">
        <v>76</v>
      </c>
    </row>
    <row r="6" spans="1:17" ht="12.75" customHeight="1">
      <c r="A6" s="75" t="s">
        <v>73</v>
      </c>
      <c r="B6" s="76"/>
      <c r="C6" s="19">
        <f>SUM(C7,C29,C30,C31,C34)</f>
        <v>115560</v>
      </c>
      <c r="D6" s="19">
        <f>SUM(D7,D29,D30,D31,D34)</f>
        <v>1795</v>
      </c>
      <c r="E6" s="19">
        <f>SUM(E7,E29,E30,E31,E34)</f>
        <v>6780</v>
      </c>
      <c r="F6" s="19">
        <f aca="true" t="shared" si="0" ref="F6:Q6">SUM(F7,F29,F30,F31,F34)</f>
        <v>114</v>
      </c>
      <c r="G6" s="19">
        <f t="shared" si="0"/>
        <v>11925</v>
      </c>
      <c r="H6" s="19">
        <f t="shared" si="0"/>
        <v>5551</v>
      </c>
      <c r="I6" s="19">
        <f t="shared" si="0"/>
        <v>10105</v>
      </c>
      <c r="J6" s="19">
        <f t="shared" si="0"/>
        <v>11347</v>
      </c>
      <c r="K6" s="19">
        <f t="shared" si="0"/>
        <v>40771</v>
      </c>
      <c r="L6" s="19">
        <f t="shared" si="0"/>
        <v>442</v>
      </c>
      <c r="M6" s="19">
        <f t="shared" si="0"/>
        <v>988</v>
      </c>
      <c r="N6" s="19">
        <f t="shared" si="0"/>
        <v>15900</v>
      </c>
      <c r="O6" s="19">
        <f t="shared" si="0"/>
        <v>324</v>
      </c>
      <c r="P6" s="19">
        <f t="shared" si="0"/>
        <v>2758</v>
      </c>
      <c r="Q6" s="19">
        <f t="shared" si="0"/>
        <v>6760</v>
      </c>
    </row>
    <row r="7" spans="1:17" ht="12">
      <c r="A7" s="17" t="s">
        <v>69</v>
      </c>
      <c r="B7" s="8" t="s">
        <v>6</v>
      </c>
      <c r="C7" s="19">
        <f>SUM(C8:C28)</f>
        <v>93800</v>
      </c>
      <c r="D7" s="19">
        <f aca="true" t="shared" si="1" ref="D7:Q7">SUM(D8:D28)</f>
        <v>1300</v>
      </c>
      <c r="E7" s="19">
        <f t="shared" si="1"/>
        <v>5132</v>
      </c>
      <c r="F7" s="19">
        <f t="shared" si="1"/>
        <v>73</v>
      </c>
      <c r="G7" s="19">
        <f t="shared" si="1"/>
        <v>9926</v>
      </c>
      <c r="H7" s="19">
        <f t="shared" si="1"/>
        <v>4009</v>
      </c>
      <c r="I7" s="19">
        <f t="shared" si="1"/>
        <v>7911</v>
      </c>
      <c r="J7" s="19">
        <f t="shared" si="1"/>
        <v>9197</v>
      </c>
      <c r="K7" s="19">
        <f t="shared" si="1"/>
        <v>36657</v>
      </c>
      <c r="L7" s="19">
        <f t="shared" si="1"/>
        <v>345</v>
      </c>
      <c r="M7" s="19">
        <f t="shared" si="1"/>
        <v>837</v>
      </c>
      <c r="N7" s="19">
        <f t="shared" si="1"/>
        <v>9262</v>
      </c>
      <c r="O7" s="19">
        <f t="shared" si="1"/>
        <v>242</v>
      </c>
      <c r="P7" s="19">
        <f t="shared" si="1"/>
        <v>2411</v>
      </c>
      <c r="Q7" s="19">
        <f t="shared" si="1"/>
        <v>6498</v>
      </c>
    </row>
    <row r="8" spans="1:17" ht="12">
      <c r="A8" s="9" t="s">
        <v>7</v>
      </c>
      <c r="B8" s="10" t="s">
        <v>8</v>
      </c>
      <c r="C8" s="20">
        <v>10048</v>
      </c>
      <c r="D8" s="20">
        <v>247</v>
      </c>
      <c r="E8" s="20">
        <v>263</v>
      </c>
      <c r="F8" s="20">
        <v>38</v>
      </c>
      <c r="G8" s="20">
        <v>649</v>
      </c>
      <c r="H8" s="20">
        <v>541</v>
      </c>
      <c r="I8" s="20">
        <v>1032</v>
      </c>
      <c r="J8" s="20">
        <v>876</v>
      </c>
      <c r="K8" s="20">
        <v>4366</v>
      </c>
      <c r="L8" s="20">
        <v>33</v>
      </c>
      <c r="M8" s="20">
        <v>33</v>
      </c>
      <c r="N8" s="20">
        <v>1216</v>
      </c>
      <c r="O8" s="20">
        <v>43</v>
      </c>
      <c r="P8" s="20">
        <v>199</v>
      </c>
      <c r="Q8" s="20">
        <v>512</v>
      </c>
    </row>
    <row r="9" spans="1:17" ht="12">
      <c r="A9" s="9" t="s">
        <v>9</v>
      </c>
      <c r="B9" s="10" t="s">
        <v>10</v>
      </c>
      <c r="C9" s="20">
        <v>2065</v>
      </c>
      <c r="D9" s="20">
        <v>72</v>
      </c>
      <c r="E9" s="20">
        <v>117</v>
      </c>
      <c r="F9" s="20" t="s">
        <v>120</v>
      </c>
      <c r="G9" s="20">
        <v>333</v>
      </c>
      <c r="H9" s="20">
        <v>120</v>
      </c>
      <c r="I9" s="20">
        <v>242</v>
      </c>
      <c r="J9" s="20">
        <v>234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67</v>
      </c>
      <c r="Q9" s="20">
        <v>167</v>
      </c>
    </row>
    <row r="10" spans="1:17" ht="12">
      <c r="A10" s="9" t="s">
        <v>11</v>
      </c>
      <c r="B10" s="10" t="s">
        <v>12</v>
      </c>
      <c r="C10" s="20">
        <v>11986</v>
      </c>
      <c r="D10" s="20">
        <v>157</v>
      </c>
      <c r="E10" s="20">
        <v>507</v>
      </c>
      <c r="F10" s="20">
        <v>7</v>
      </c>
      <c r="G10" s="20">
        <v>989</v>
      </c>
      <c r="H10" s="20">
        <v>525</v>
      </c>
      <c r="I10" s="20">
        <v>711</v>
      </c>
      <c r="J10" s="20">
        <v>1042</v>
      </c>
      <c r="K10" s="20">
        <v>6358</v>
      </c>
      <c r="L10" s="20">
        <v>21</v>
      </c>
      <c r="M10" s="20">
        <v>59</v>
      </c>
      <c r="N10" s="20">
        <v>820</v>
      </c>
      <c r="O10" s="20">
        <v>38</v>
      </c>
      <c r="P10" s="20">
        <v>240</v>
      </c>
      <c r="Q10" s="20">
        <v>512</v>
      </c>
    </row>
    <row r="11" spans="1:17" ht="12">
      <c r="A11" s="9" t="s">
        <v>13</v>
      </c>
      <c r="B11" s="10" t="s">
        <v>14</v>
      </c>
      <c r="C11" s="20">
        <v>2364</v>
      </c>
      <c r="D11" s="20">
        <v>36</v>
      </c>
      <c r="E11" s="20">
        <v>101</v>
      </c>
      <c r="F11" s="20" t="s">
        <v>120</v>
      </c>
      <c r="G11" s="20">
        <v>159</v>
      </c>
      <c r="H11" s="20">
        <v>92</v>
      </c>
      <c r="I11" s="20">
        <v>195</v>
      </c>
      <c r="J11" s="20">
        <v>202</v>
      </c>
      <c r="K11" s="20">
        <v>960</v>
      </c>
      <c r="L11" s="20">
        <v>8</v>
      </c>
      <c r="M11" s="20">
        <v>17</v>
      </c>
      <c r="N11" s="20">
        <v>176</v>
      </c>
      <c r="O11" s="20">
        <v>2</v>
      </c>
      <c r="P11" s="20">
        <v>84</v>
      </c>
      <c r="Q11" s="20">
        <v>332</v>
      </c>
    </row>
    <row r="12" spans="1:17" ht="12">
      <c r="A12" s="9" t="s">
        <v>15</v>
      </c>
      <c r="B12" s="10" t="s">
        <v>16</v>
      </c>
      <c r="C12" s="20">
        <v>3101</v>
      </c>
      <c r="D12" s="20">
        <v>51</v>
      </c>
      <c r="E12" s="20">
        <v>151</v>
      </c>
      <c r="F12" s="20" t="s">
        <v>120</v>
      </c>
      <c r="G12" s="20">
        <v>308</v>
      </c>
      <c r="H12" s="20">
        <v>214</v>
      </c>
      <c r="I12" s="20">
        <v>179</v>
      </c>
      <c r="J12" s="20">
        <v>337</v>
      </c>
      <c r="K12" s="20">
        <v>1150</v>
      </c>
      <c r="L12" s="20">
        <v>12</v>
      </c>
      <c r="M12" s="20">
        <v>20</v>
      </c>
      <c r="N12" s="20">
        <v>98</v>
      </c>
      <c r="O12" s="20">
        <v>1</v>
      </c>
      <c r="P12" s="20">
        <v>92</v>
      </c>
      <c r="Q12" s="20">
        <v>488</v>
      </c>
    </row>
    <row r="13" spans="1:17" ht="12">
      <c r="A13" s="9" t="s">
        <v>17</v>
      </c>
      <c r="B13" s="10" t="s">
        <v>18</v>
      </c>
      <c r="C13" s="20">
        <v>6637</v>
      </c>
      <c r="D13" s="20">
        <v>64</v>
      </c>
      <c r="E13" s="20">
        <v>270</v>
      </c>
      <c r="F13" s="20">
        <v>1</v>
      </c>
      <c r="G13" s="20">
        <v>469</v>
      </c>
      <c r="H13" s="20">
        <v>126</v>
      </c>
      <c r="I13" s="20">
        <v>618</v>
      </c>
      <c r="J13" s="20">
        <v>791</v>
      </c>
      <c r="K13" s="20">
        <v>2882</v>
      </c>
      <c r="L13" s="20">
        <v>24</v>
      </c>
      <c r="M13" s="20">
        <v>41</v>
      </c>
      <c r="N13" s="20">
        <v>658</v>
      </c>
      <c r="O13" s="20">
        <v>11</v>
      </c>
      <c r="P13" s="20">
        <v>211</v>
      </c>
      <c r="Q13" s="20">
        <v>471</v>
      </c>
    </row>
    <row r="14" spans="1:17" ht="12">
      <c r="A14" s="9" t="s">
        <v>19</v>
      </c>
      <c r="B14" s="10" t="s">
        <v>20</v>
      </c>
      <c r="C14" s="20">
        <v>6859</v>
      </c>
      <c r="D14" s="20">
        <v>71</v>
      </c>
      <c r="E14" s="20">
        <v>304</v>
      </c>
      <c r="F14" s="20">
        <v>6</v>
      </c>
      <c r="G14" s="20">
        <v>646</v>
      </c>
      <c r="H14" s="20">
        <v>219</v>
      </c>
      <c r="I14" s="20">
        <v>370</v>
      </c>
      <c r="J14" s="20">
        <v>576</v>
      </c>
      <c r="K14" s="20">
        <v>3867</v>
      </c>
      <c r="L14" s="20">
        <v>25</v>
      </c>
      <c r="M14" s="20">
        <v>103</v>
      </c>
      <c r="N14" s="20">
        <v>217</v>
      </c>
      <c r="O14" s="20">
        <v>8</v>
      </c>
      <c r="P14" s="20">
        <v>166</v>
      </c>
      <c r="Q14" s="20">
        <v>281</v>
      </c>
    </row>
    <row r="15" spans="1:17" ht="12">
      <c r="A15" s="9" t="s">
        <v>21</v>
      </c>
      <c r="B15" s="10" t="s">
        <v>22</v>
      </c>
      <c r="C15" s="20">
        <v>2640</v>
      </c>
      <c r="D15" s="20">
        <v>21</v>
      </c>
      <c r="E15" s="20">
        <v>157</v>
      </c>
      <c r="F15" s="20">
        <v>2</v>
      </c>
      <c r="G15" s="20">
        <v>354</v>
      </c>
      <c r="H15" s="20">
        <v>86</v>
      </c>
      <c r="I15" s="20">
        <v>184</v>
      </c>
      <c r="J15" s="20">
        <v>367</v>
      </c>
      <c r="K15" s="20">
        <v>860</v>
      </c>
      <c r="L15" s="20">
        <v>27</v>
      </c>
      <c r="M15" s="20">
        <v>53</v>
      </c>
      <c r="N15" s="20">
        <v>76</v>
      </c>
      <c r="O15" s="20">
        <v>7</v>
      </c>
      <c r="P15" s="20">
        <v>102</v>
      </c>
      <c r="Q15" s="20">
        <v>344</v>
      </c>
    </row>
    <row r="16" spans="1:17" ht="12">
      <c r="A16" s="9" t="s">
        <v>23</v>
      </c>
      <c r="B16" s="10" t="s">
        <v>24</v>
      </c>
      <c r="C16" s="20">
        <v>3581</v>
      </c>
      <c r="D16" s="20">
        <v>47</v>
      </c>
      <c r="E16" s="20">
        <v>305</v>
      </c>
      <c r="F16" s="20" t="s">
        <v>120</v>
      </c>
      <c r="G16" s="20">
        <v>460</v>
      </c>
      <c r="H16" s="20">
        <v>89</v>
      </c>
      <c r="I16" s="20">
        <v>213</v>
      </c>
      <c r="J16" s="20">
        <v>423</v>
      </c>
      <c r="K16" s="20">
        <v>1221</v>
      </c>
      <c r="L16" s="20">
        <v>13</v>
      </c>
      <c r="M16" s="20">
        <v>30</v>
      </c>
      <c r="N16" s="20">
        <v>170</v>
      </c>
      <c r="O16" s="20">
        <v>2</v>
      </c>
      <c r="P16" s="20">
        <v>149</v>
      </c>
      <c r="Q16" s="20">
        <v>459</v>
      </c>
    </row>
    <row r="17" spans="1:17" ht="12">
      <c r="A17" s="9" t="s">
        <v>25</v>
      </c>
      <c r="B17" s="10" t="s">
        <v>26</v>
      </c>
      <c r="C17" s="20">
        <v>2512</v>
      </c>
      <c r="D17" s="20">
        <v>15</v>
      </c>
      <c r="E17" s="20">
        <v>131</v>
      </c>
      <c r="F17" s="20" t="s">
        <v>120</v>
      </c>
      <c r="G17" s="20">
        <v>239</v>
      </c>
      <c r="H17" s="20">
        <v>65</v>
      </c>
      <c r="I17" s="20">
        <v>185</v>
      </c>
      <c r="J17" s="20">
        <v>341</v>
      </c>
      <c r="K17" s="20">
        <v>1231</v>
      </c>
      <c r="L17" s="20">
        <v>17</v>
      </c>
      <c r="M17" s="20">
        <v>51</v>
      </c>
      <c r="N17" s="20">
        <v>30</v>
      </c>
      <c r="O17" s="20">
        <v>1</v>
      </c>
      <c r="P17" s="20">
        <v>100</v>
      </c>
      <c r="Q17" s="20">
        <v>106</v>
      </c>
    </row>
    <row r="18" spans="1:17" ht="12">
      <c r="A18" s="9" t="s">
        <v>27</v>
      </c>
      <c r="B18" s="10" t="s">
        <v>28</v>
      </c>
      <c r="C18" s="20">
        <v>6138</v>
      </c>
      <c r="D18" s="20">
        <v>41</v>
      </c>
      <c r="E18" s="20">
        <v>235</v>
      </c>
      <c r="F18" s="20" t="s">
        <v>120</v>
      </c>
      <c r="G18" s="20">
        <v>623</v>
      </c>
      <c r="H18" s="20">
        <v>137</v>
      </c>
      <c r="I18" s="20">
        <v>403</v>
      </c>
      <c r="J18" s="20">
        <v>535</v>
      </c>
      <c r="K18" s="20">
        <v>3059</v>
      </c>
      <c r="L18" s="20">
        <v>21</v>
      </c>
      <c r="M18" s="20">
        <v>50</v>
      </c>
      <c r="N18" s="20">
        <v>275</v>
      </c>
      <c r="O18" s="20">
        <v>4</v>
      </c>
      <c r="P18" s="20">
        <v>221</v>
      </c>
      <c r="Q18" s="20">
        <v>534</v>
      </c>
    </row>
    <row r="19" spans="1:17" ht="12">
      <c r="A19" s="9" t="s">
        <v>29</v>
      </c>
      <c r="B19" s="10" t="s">
        <v>30</v>
      </c>
      <c r="C19" s="20">
        <v>6676</v>
      </c>
      <c r="D19" s="20">
        <v>61</v>
      </c>
      <c r="E19" s="20">
        <v>278</v>
      </c>
      <c r="F19" s="20">
        <v>2</v>
      </c>
      <c r="G19" s="20">
        <v>775</v>
      </c>
      <c r="H19" s="20">
        <v>231</v>
      </c>
      <c r="I19" s="20">
        <v>451</v>
      </c>
      <c r="J19" s="20">
        <v>614</v>
      </c>
      <c r="K19" s="20">
        <v>3207</v>
      </c>
      <c r="L19" s="20">
        <v>14</v>
      </c>
      <c r="M19" s="20">
        <v>55</v>
      </c>
      <c r="N19" s="20">
        <v>714</v>
      </c>
      <c r="O19" s="20">
        <v>9</v>
      </c>
      <c r="P19" s="20">
        <v>180</v>
      </c>
      <c r="Q19" s="20">
        <v>85</v>
      </c>
    </row>
    <row r="20" spans="1:17" ht="12">
      <c r="A20" s="9" t="s">
        <v>31</v>
      </c>
      <c r="B20" s="10" t="s">
        <v>32</v>
      </c>
      <c r="C20" s="20">
        <v>4226</v>
      </c>
      <c r="D20" s="20">
        <v>45</v>
      </c>
      <c r="E20" s="20">
        <v>345</v>
      </c>
      <c r="F20" s="20" t="s">
        <v>120</v>
      </c>
      <c r="G20" s="20">
        <v>835</v>
      </c>
      <c r="H20" s="20">
        <v>177</v>
      </c>
      <c r="I20" s="20">
        <v>419</v>
      </c>
      <c r="J20" s="20">
        <v>458</v>
      </c>
      <c r="K20" s="20">
        <v>1472</v>
      </c>
      <c r="L20" s="20">
        <v>36</v>
      </c>
      <c r="M20" s="20">
        <v>41</v>
      </c>
      <c r="N20" s="20">
        <v>160</v>
      </c>
      <c r="O20" s="20">
        <v>1</v>
      </c>
      <c r="P20" s="20">
        <v>124</v>
      </c>
      <c r="Q20" s="20">
        <v>113</v>
      </c>
    </row>
    <row r="21" spans="1:17" ht="12">
      <c r="A21" s="9" t="s">
        <v>33</v>
      </c>
      <c r="B21" s="10" t="s">
        <v>34</v>
      </c>
      <c r="C21" s="20">
        <v>1870</v>
      </c>
      <c r="D21" s="20">
        <v>18</v>
      </c>
      <c r="E21" s="20">
        <v>54</v>
      </c>
      <c r="F21" s="20" t="s">
        <v>120</v>
      </c>
      <c r="G21" s="20">
        <v>431</v>
      </c>
      <c r="H21" s="20">
        <v>185</v>
      </c>
      <c r="I21" s="20">
        <v>148</v>
      </c>
      <c r="J21" s="20">
        <v>191</v>
      </c>
      <c r="K21" s="20">
        <v>350</v>
      </c>
      <c r="L21" s="20">
        <v>17</v>
      </c>
      <c r="M21" s="20">
        <v>79</v>
      </c>
      <c r="N21" s="20">
        <v>46</v>
      </c>
      <c r="O21" s="20">
        <v>2</v>
      </c>
      <c r="P21" s="20">
        <v>54</v>
      </c>
      <c r="Q21" s="20">
        <v>295</v>
      </c>
    </row>
    <row r="22" spans="1:17" ht="12">
      <c r="A22" s="9" t="s">
        <v>35</v>
      </c>
      <c r="B22" s="10" t="s">
        <v>36</v>
      </c>
      <c r="C22" s="20">
        <v>1508</v>
      </c>
      <c r="D22" s="20">
        <v>34</v>
      </c>
      <c r="E22" s="20">
        <v>128</v>
      </c>
      <c r="F22" s="20">
        <v>6</v>
      </c>
      <c r="G22" s="20">
        <v>323</v>
      </c>
      <c r="H22" s="20">
        <v>57</v>
      </c>
      <c r="I22" s="20">
        <v>132</v>
      </c>
      <c r="J22" s="20">
        <v>210</v>
      </c>
      <c r="K22" s="20">
        <v>250</v>
      </c>
      <c r="L22" s="20">
        <v>12</v>
      </c>
      <c r="M22" s="20">
        <v>5</v>
      </c>
      <c r="N22" s="20">
        <v>47</v>
      </c>
      <c r="O22" s="20" t="s">
        <v>120</v>
      </c>
      <c r="P22" s="20">
        <v>69</v>
      </c>
      <c r="Q22" s="20">
        <v>235</v>
      </c>
    </row>
    <row r="23" spans="1:17" ht="12">
      <c r="A23" s="9" t="s">
        <v>37</v>
      </c>
      <c r="B23" s="10" t="s">
        <v>38</v>
      </c>
      <c r="C23" s="20">
        <v>709</v>
      </c>
      <c r="D23" s="20">
        <v>9</v>
      </c>
      <c r="E23" s="20">
        <v>82</v>
      </c>
      <c r="F23" s="20" t="s">
        <v>120</v>
      </c>
      <c r="G23" s="20">
        <v>134</v>
      </c>
      <c r="H23" s="20">
        <v>37</v>
      </c>
      <c r="I23" s="20">
        <v>33</v>
      </c>
      <c r="J23" s="20">
        <v>75</v>
      </c>
      <c r="K23" s="20">
        <v>238</v>
      </c>
      <c r="L23" s="20">
        <v>9</v>
      </c>
      <c r="M23" s="20">
        <v>15</v>
      </c>
      <c r="N23" s="20">
        <v>56</v>
      </c>
      <c r="O23" s="20">
        <v>4</v>
      </c>
      <c r="P23" s="20">
        <v>16</v>
      </c>
      <c r="Q23" s="20">
        <v>1</v>
      </c>
    </row>
    <row r="24" spans="1:17" ht="12">
      <c r="A24" s="9" t="s">
        <v>39</v>
      </c>
      <c r="B24" s="10" t="s">
        <v>40</v>
      </c>
      <c r="C24" s="20">
        <v>2890</v>
      </c>
      <c r="D24" s="20">
        <v>39</v>
      </c>
      <c r="E24" s="20">
        <v>498</v>
      </c>
      <c r="F24" s="20" t="s">
        <v>120</v>
      </c>
      <c r="G24" s="20">
        <v>369</v>
      </c>
      <c r="H24" s="20">
        <v>226</v>
      </c>
      <c r="I24" s="20">
        <v>241</v>
      </c>
      <c r="J24" s="20">
        <v>252</v>
      </c>
      <c r="K24" s="20">
        <v>385</v>
      </c>
      <c r="L24" s="20">
        <v>1</v>
      </c>
      <c r="M24" s="20">
        <v>44</v>
      </c>
      <c r="N24" s="20">
        <v>581</v>
      </c>
      <c r="O24" s="20">
        <v>5</v>
      </c>
      <c r="P24" s="20">
        <v>38</v>
      </c>
      <c r="Q24" s="20">
        <v>211</v>
      </c>
    </row>
    <row r="25" spans="1:17" ht="12">
      <c r="A25" s="9" t="s">
        <v>41</v>
      </c>
      <c r="B25" s="10" t="s">
        <v>42</v>
      </c>
      <c r="C25" s="20">
        <v>1972</v>
      </c>
      <c r="D25" s="20">
        <v>46</v>
      </c>
      <c r="E25" s="20">
        <v>228</v>
      </c>
      <c r="F25" s="20">
        <v>4</v>
      </c>
      <c r="G25" s="20">
        <v>344</v>
      </c>
      <c r="H25" s="20">
        <v>90</v>
      </c>
      <c r="I25" s="20">
        <v>257</v>
      </c>
      <c r="J25" s="20">
        <v>225</v>
      </c>
      <c r="K25" s="20">
        <v>479</v>
      </c>
      <c r="L25" s="20">
        <v>5</v>
      </c>
      <c r="M25" s="20">
        <v>11</v>
      </c>
      <c r="N25" s="20">
        <v>88</v>
      </c>
      <c r="O25" s="20">
        <v>10</v>
      </c>
      <c r="P25" s="20">
        <v>67</v>
      </c>
      <c r="Q25" s="20">
        <v>118</v>
      </c>
    </row>
    <row r="26" spans="1:17" ht="12">
      <c r="A26" s="9" t="s">
        <v>43</v>
      </c>
      <c r="B26" s="10" t="s">
        <v>44</v>
      </c>
      <c r="C26" s="20">
        <v>10685</v>
      </c>
      <c r="D26" s="20">
        <v>122</v>
      </c>
      <c r="E26" s="20">
        <v>599</v>
      </c>
      <c r="F26" s="20">
        <v>6</v>
      </c>
      <c r="G26" s="20">
        <v>916</v>
      </c>
      <c r="H26" s="20">
        <v>470</v>
      </c>
      <c r="I26" s="20">
        <v>1425</v>
      </c>
      <c r="J26" s="20">
        <v>964</v>
      </c>
      <c r="K26" s="20">
        <v>2376</v>
      </c>
      <c r="L26" s="20">
        <v>16</v>
      </c>
      <c r="M26" s="20">
        <v>64</v>
      </c>
      <c r="N26" s="20">
        <v>3131</v>
      </c>
      <c r="O26" s="20">
        <v>26</v>
      </c>
      <c r="P26" s="20">
        <v>106</v>
      </c>
      <c r="Q26" s="20">
        <v>464</v>
      </c>
    </row>
    <row r="27" spans="1:17" ht="12">
      <c r="A27" s="9" t="s">
        <v>45</v>
      </c>
      <c r="B27" s="10" t="s">
        <v>46</v>
      </c>
      <c r="C27" s="20">
        <v>1751</v>
      </c>
      <c r="D27" s="20">
        <v>29</v>
      </c>
      <c r="E27" s="20">
        <v>158</v>
      </c>
      <c r="F27" s="20" t="s">
        <v>120</v>
      </c>
      <c r="G27" s="20">
        <v>240</v>
      </c>
      <c r="H27" s="20">
        <v>121</v>
      </c>
      <c r="I27" s="20">
        <v>147</v>
      </c>
      <c r="J27" s="20">
        <v>209</v>
      </c>
      <c r="K27" s="20">
        <v>371</v>
      </c>
      <c r="L27" s="20">
        <v>2</v>
      </c>
      <c r="M27" s="20">
        <v>13</v>
      </c>
      <c r="N27" s="20">
        <v>335</v>
      </c>
      <c r="O27" s="20">
        <v>54</v>
      </c>
      <c r="P27" s="20">
        <v>64</v>
      </c>
      <c r="Q27" s="20">
        <v>8</v>
      </c>
    </row>
    <row r="28" spans="1:17" ht="12">
      <c r="A28" s="9" t="s">
        <v>47</v>
      </c>
      <c r="B28" s="10" t="s">
        <v>48</v>
      </c>
      <c r="C28" s="20">
        <v>3582</v>
      </c>
      <c r="D28" s="20">
        <v>75</v>
      </c>
      <c r="E28" s="20">
        <v>221</v>
      </c>
      <c r="F28" s="20">
        <v>1</v>
      </c>
      <c r="G28" s="20">
        <v>330</v>
      </c>
      <c r="H28" s="20">
        <v>201</v>
      </c>
      <c r="I28" s="20">
        <v>326</v>
      </c>
      <c r="J28" s="20">
        <v>275</v>
      </c>
      <c r="K28" s="20">
        <v>942</v>
      </c>
      <c r="L28" s="20">
        <v>8</v>
      </c>
      <c r="M28" s="20">
        <v>26</v>
      </c>
      <c r="N28" s="20">
        <v>340</v>
      </c>
      <c r="O28" s="20">
        <v>13</v>
      </c>
      <c r="P28" s="20">
        <v>62</v>
      </c>
      <c r="Q28" s="20">
        <v>762</v>
      </c>
    </row>
    <row r="29" spans="1:17" ht="12">
      <c r="A29" s="17" t="s">
        <v>57</v>
      </c>
      <c r="B29" s="8" t="s">
        <v>58</v>
      </c>
      <c r="C29" s="19">
        <v>14492</v>
      </c>
      <c r="D29" s="19">
        <v>299</v>
      </c>
      <c r="E29" s="19">
        <v>1113</v>
      </c>
      <c r="F29" s="19">
        <v>25</v>
      </c>
      <c r="G29" s="19">
        <v>1015</v>
      </c>
      <c r="H29" s="19">
        <v>1090</v>
      </c>
      <c r="I29" s="19">
        <v>1643</v>
      </c>
      <c r="J29" s="19">
        <v>1380</v>
      </c>
      <c r="K29" s="19">
        <v>2513</v>
      </c>
      <c r="L29" s="19">
        <v>69</v>
      </c>
      <c r="M29" s="19">
        <v>62</v>
      </c>
      <c r="N29" s="19">
        <v>5042</v>
      </c>
      <c r="O29" s="19">
        <v>73</v>
      </c>
      <c r="P29" s="19">
        <v>108</v>
      </c>
      <c r="Q29" s="19">
        <v>60</v>
      </c>
    </row>
    <row r="30" spans="1:17" ht="12">
      <c r="A30" s="17" t="s">
        <v>59</v>
      </c>
      <c r="B30" s="8" t="s">
        <v>60</v>
      </c>
      <c r="C30" s="19">
        <v>6330</v>
      </c>
      <c r="D30" s="19">
        <v>174</v>
      </c>
      <c r="E30" s="19">
        <v>474</v>
      </c>
      <c r="F30" s="19">
        <v>16</v>
      </c>
      <c r="G30" s="19">
        <v>785</v>
      </c>
      <c r="H30" s="19">
        <v>380</v>
      </c>
      <c r="I30" s="19">
        <v>527</v>
      </c>
      <c r="J30" s="19">
        <v>721</v>
      </c>
      <c r="K30" s="19">
        <v>1274</v>
      </c>
      <c r="L30" s="19">
        <v>19</v>
      </c>
      <c r="M30" s="19">
        <v>46</v>
      </c>
      <c r="N30" s="19">
        <v>1596</v>
      </c>
      <c r="O30" s="19">
        <v>9</v>
      </c>
      <c r="P30" s="19">
        <v>205</v>
      </c>
      <c r="Q30" s="19">
        <v>104</v>
      </c>
    </row>
    <row r="31" spans="1:17" ht="12">
      <c r="A31" s="17" t="s">
        <v>61</v>
      </c>
      <c r="B31" s="8" t="s">
        <v>62</v>
      </c>
      <c r="C31" s="19">
        <v>639</v>
      </c>
      <c r="D31" s="19">
        <v>22</v>
      </c>
      <c r="E31" s="19">
        <v>60</v>
      </c>
      <c r="F31" s="19" t="s">
        <v>121</v>
      </c>
      <c r="G31" s="19">
        <v>199</v>
      </c>
      <c r="H31" s="19">
        <v>71</v>
      </c>
      <c r="I31" s="19">
        <v>24</v>
      </c>
      <c r="J31" s="19">
        <v>47</v>
      </c>
      <c r="K31" s="19">
        <v>125</v>
      </c>
      <c r="L31" s="19">
        <v>8</v>
      </c>
      <c r="M31" s="19">
        <v>43</v>
      </c>
      <c r="N31" s="19" t="s">
        <v>121</v>
      </c>
      <c r="O31" s="19" t="s">
        <v>121</v>
      </c>
      <c r="P31" s="19">
        <v>15</v>
      </c>
      <c r="Q31" s="19">
        <v>25</v>
      </c>
    </row>
    <row r="32" spans="1:17" ht="12">
      <c r="A32" s="9" t="s">
        <v>63</v>
      </c>
      <c r="B32" s="10" t="s">
        <v>64</v>
      </c>
      <c r="C32" s="20">
        <v>316</v>
      </c>
      <c r="D32" s="20">
        <v>8</v>
      </c>
      <c r="E32" s="20">
        <v>32</v>
      </c>
      <c r="F32" s="20" t="s">
        <v>120</v>
      </c>
      <c r="G32" s="20">
        <v>100</v>
      </c>
      <c r="H32" s="20">
        <v>15</v>
      </c>
      <c r="I32" s="20">
        <v>16</v>
      </c>
      <c r="J32" s="20">
        <v>37</v>
      </c>
      <c r="K32" s="20">
        <v>73</v>
      </c>
      <c r="L32" s="20">
        <v>3</v>
      </c>
      <c r="M32" s="20">
        <v>1</v>
      </c>
      <c r="N32" s="20" t="s">
        <v>120</v>
      </c>
      <c r="O32" s="20" t="s">
        <v>120</v>
      </c>
      <c r="P32" s="20">
        <v>8</v>
      </c>
      <c r="Q32" s="20">
        <v>23</v>
      </c>
    </row>
    <row r="33" spans="1:17" ht="12">
      <c r="A33" s="9" t="s">
        <v>65</v>
      </c>
      <c r="B33" s="10" t="s">
        <v>66</v>
      </c>
      <c r="C33" s="20">
        <v>323</v>
      </c>
      <c r="D33" s="20">
        <v>14</v>
      </c>
      <c r="E33" s="20">
        <v>28</v>
      </c>
      <c r="F33" s="20" t="s">
        <v>120</v>
      </c>
      <c r="G33" s="20">
        <v>99</v>
      </c>
      <c r="H33" s="20">
        <v>56</v>
      </c>
      <c r="I33" s="20">
        <v>8</v>
      </c>
      <c r="J33" s="20">
        <v>10</v>
      </c>
      <c r="K33" s="20">
        <v>52</v>
      </c>
      <c r="L33" s="20">
        <v>5</v>
      </c>
      <c r="M33" s="20">
        <v>42</v>
      </c>
      <c r="N33" s="20" t="s">
        <v>120</v>
      </c>
      <c r="O33" s="20" t="s">
        <v>120</v>
      </c>
      <c r="P33" s="20">
        <v>7</v>
      </c>
      <c r="Q33" s="20">
        <v>2</v>
      </c>
    </row>
    <row r="34" spans="1:17" s="18" customFormat="1" ht="12">
      <c r="A34" s="17" t="s">
        <v>85</v>
      </c>
      <c r="B34" s="8" t="s">
        <v>86</v>
      </c>
      <c r="C34" s="19">
        <f>SUM(C35:C38)</f>
        <v>299</v>
      </c>
      <c r="D34" s="19">
        <f aca="true" t="shared" si="2" ref="D34:Q34">SUM(D35:D38)</f>
        <v>0</v>
      </c>
      <c r="E34" s="19">
        <f t="shared" si="2"/>
        <v>1</v>
      </c>
      <c r="F34" s="19">
        <f t="shared" si="2"/>
        <v>0</v>
      </c>
      <c r="G34" s="19">
        <f t="shared" si="2"/>
        <v>0</v>
      </c>
      <c r="H34" s="19">
        <f t="shared" si="2"/>
        <v>1</v>
      </c>
      <c r="I34" s="19">
        <f t="shared" si="2"/>
        <v>0</v>
      </c>
      <c r="J34" s="19">
        <f t="shared" si="2"/>
        <v>2</v>
      </c>
      <c r="K34" s="19">
        <f t="shared" si="2"/>
        <v>202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19</v>
      </c>
      <c r="Q34" s="19">
        <f t="shared" si="2"/>
        <v>73</v>
      </c>
    </row>
    <row r="35" spans="1:17" ht="12">
      <c r="A35" s="9" t="s">
        <v>49</v>
      </c>
      <c r="B35" s="10" t="s">
        <v>50</v>
      </c>
      <c r="C35" s="20">
        <v>62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1</v>
      </c>
      <c r="I35" s="20" t="s">
        <v>120</v>
      </c>
      <c r="J35" s="20" t="s">
        <v>120</v>
      </c>
      <c r="K35" s="20">
        <v>58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>
        <v>3</v>
      </c>
    </row>
    <row r="36" spans="1:17" ht="12">
      <c r="A36" s="9" t="s">
        <v>51</v>
      </c>
      <c r="B36" s="10" t="s">
        <v>52</v>
      </c>
      <c r="C36" s="20">
        <v>56</v>
      </c>
      <c r="D36" s="20" t="s">
        <v>120</v>
      </c>
      <c r="E36" s="20">
        <v>1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22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31</v>
      </c>
    </row>
    <row r="37" spans="1:17" ht="12">
      <c r="A37" s="9" t="s">
        <v>53</v>
      </c>
      <c r="B37" s="10" t="s">
        <v>54</v>
      </c>
      <c r="C37" s="20">
        <v>181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2</v>
      </c>
      <c r="K37" s="20">
        <v>122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17</v>
      </c>
      <c r="Q37" s="20">
        <v>39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5" ht="12" customHeight="1">
      <c r="A39" s="77" t="s">
        <v>68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</row>
    <row r="40" spans="1:15" ht="12">
      <c r="A40" s="62" t="s">
        <v>67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</row>
  </sheetData>
  <sheetProtection/>
  <mergeCells count="7">
    <mergeCell ref="A6:B6"/>
    <mergeCell ref="A39:O39"/>
    <mergeCell ref="A40:O40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1" sqref="A1:N1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203</v>
      </c>
      <c r="B6" s="76"/>
      <c r="C6" s="47">
        <v>231046</v>
      </c>
      <c r="D6" s="47">
        <v>604</v>
      </c>
      <c r="E6" s="47">
        <v>7287</v>
      </c>
      <c r="F6" s="47">
        <v>138</v>
      </c>
      <c r="G6" s="47">
        <v>19318</v>
      </c>
      <c r="H6" s="47">
        <v>8412</v>
      </c>
      <c r="I6" s="47">
        <v>12404</v>
      </c>
      <c r="J6" s="47">
        <v>22985</v>
      </c>
      <c r="K6" s="47">
        <v>92610</v>
      </c>
      <c r="L6" s="47">
        <v>1147</v>
      </c>
      <c r="M6" s="47">
        <v>3380</v>
      </c>
      <c r="N6" s="47">
        <v>38989</v>
      </c>
      <c r="O6" s="47">
        <v>1104</v>
      </c>
      <c r="P6" s="47">
        <v>10201</v>
      </c>
      <c r="Q6" s="47">
        <v>12467</v>
      </c>
      <c r="R6" s="53"/>
      <c r="S6" s="53"/>
    </row>
    <row r="7" spans="1:19" ht="12">
      <c r="A7" s="51" t="s">
        <v>126</v>
      </c>
      <c r="B7" s="8" t="s">
        <v>127</v>
      </c>
      <c r="C7" s="47">
        <v>61396</v>
      </c>
      <c r="D7" s="47">
        <v>92</v>
      </c>
      <c r="E7" s="47">
        <v>1035</v>
      </c>
      <c r="F7" s="47">
        <v>14</v>
      </c>
      <c r="G7" s="47">
        <v>2906</v>
      </c>
      <c r="H7" s="47">
        <v>2610</v>
      </c>
      <c r="I7" s="47">
        <v>2716</v>
      </c>
      <c r="J7" s="47">
        <v>3511</v>
      </c>
      <c r="K7" s="47">
        <v>31525</v>
      </c>
      <c r="L7" s="47">
        <v>167</v>
      </c>
      <c r="M7" s="47">
        <v>894</v>
      </c>
      <c r="N7" s="47">
        <v>9548</v>
      </c>
      <c r="O7" s="47">
        <v>309</v>
      </c>
      <c r="P7" s="47">
        <v>644</v>
      </c>
      <c r="Q7" s="47">
        <v>5425</v>
      </c>
      <c r="R7" s="53"/>
      <c r="S7" s="53"/>
    </row>
    <row r="8" spans="1:19" ht="12">
      <c r="A8" s="51" t="s">
        <v>57</v>
      </c>
      <c r="B8" s="8" t="s">
        <v>58</v>
      </c>
      <c r="C8" s="47">
        <v>29688</v>
      </c>
      <c r="D8" s="47">
        <v>110</v>
      </c>
      <c r="E8" s="47">
        <v>1384</v>
      </c>
      <c r="F8" s="47">
        <v>45</v>
      </c>
      <c r="G8" s="47">
        <v>2410</v>
      </c>
      <c r="H8" s="47">
        <v>1328</v>
      </c>
      <c r="I8" s="47">
        <v>1459</v>
      </c>
      <c r="J8" s="47">
        <v>3900</v>
      </c>
      <c r="K8" s="47">
        <v>5403</v>
      </c>
      <c r="L8" s="47">
        <v>170</v>
      </c>
      <c r="M8" s="47">
        <v>400</v>
      </c>
      <c r="N8" s="47">
        <v>10739</v>
      </c>
      <c r="O8" s="47">
        <v>416</v>
      </c>
      <c r="P8" s="47">
        <v>511</v>
      </c>
      <c r="Q8" s="47">
        <v>1413</v>
      </c>
      <c r="R8" s="53"/>
      <c r="S8" s="53"/>
    </row>
    <row r="9" spans="1:19" ht="12">
      <c r="A9" s="51" t="s">
        <v>187</v>
      </c>
      <c r="B9" s="8" t="s">
        <v>188</v>
      </c>
      <c r="C9" s="47">
        <v>17807</v>
      </c>
      <c r="D9" s="47">
        <v>72</v>
      </c>
      <c r="E9" s="47">
        <v>492</v>
      </c>
      <c r="F9" s="47">
        <v>4</v>
      </c>
      <c r="G9" s="47">
        <v>973</v>
      </c>
      <c r="H9" s="47">
        <v>406</v>
      </c>
      <c r="I9" s="47">
        <v>1066</v>
      </c>
      <c r="J9" s="47">
        <v>1521</v>
      </c>
      <c r="K9" s="47">
        <v>7443</v>
      </c>
      <c r="L9" s="47">
        <v>55</v>
      </c>
      <c r="M9" s="47">
        <v>126</v>
      </c>
      <c r="N9" s="47">
        <v>2944</v>
      </c>
      <c r="O9" s="47">
        <v>95</v>
      </c>
      <c r="P9" s="47">
        <v>1335</v>
      </c>
      <c r="Q9" s="47">
        <v>1275</v>
      </c>
      <c r="R9" s="53"/>
      <c r="S9" s="53"/>
    </row>
    <row r="10" spans="1:19" ht="12">
      <c r="A10" s="51" t="s">
        <v>128</v>
      </c>
      <c r="B10" s="8" t="s">
        <v>44</v>
      </c>
      <c r="C10" s="47">
        <v>27446</v>
      </c>
      <c r="D10" s="47">
        <v>68</v>
      </c>
      <c r="E10" s="47">
        <v>530</v>
      </c>
      <c r="F10" s="47">
        <v>12</v>
      </c>
      <c r="G10" s="47">
        <v>1875</v>
      </c>
      <c r="H10" s="47">
        <v>605</v>
      </c>
      <c r="I10" s="47">
        <v>1215</v>
      </c>
      <c r="J10" s="47">
        <v>3228</v>
      </c>
      <c r="K10" s="47">
        <v>11013</v>
      </c>
      <c r="L10" s="47">
        <v>83</v>
      </c>
      <c r="M10" s="47">
        <v>261</v>
      </c>
      <c r="N10" s="47">
        <v>5660</v>
      </c>
      <c r="O10" s="47">
        <v>80</v>
      </c>
      <c r="P10" s="47">
        <v>1589</v>
      </c>
      <c r="Q10" s="47">
        <v>1227</v>
      </c>
      <c r="R10" s="53"/>
      <c r="S10" s="53"/>
    </row>
    <row r="11" spans="1:19" ht="12">
      <c r="A11" s="51" t="s">
        <v>129</v>
      </c>
      <c r="B11" s="8" t="s">
        <v>48</v>
      </c>
      <c r="C11" s="47">
        <v>14725</v>
      </c>
      <c r="D11" s="47">
        <v>26</v>
      </c>
      <c r="E11" s="47">
        <v>513</v>
      </c>
      <c r="F11" s="47">
        <v>10</v>
      </c>
      <c r="G11" s="47">
        <v>1824</v>
      </c>
      <c r="H11" s="47">
        <v>434</v>
      </c>
      <c r="I11" s="47">
        <v>904</v>
      </c>
      <c r="J11" s="47">
        <v>1719</v>
      </c>
      <c r="K11" s="47">
        <v>6349</v>
      </c>
      <c r="L11" s="47">
        <v>92</v>
      </c>
      <c r="M11" s="47">
        <v>199</v>
      </c>
      <c r="N11" s="47">
        <v>1430</v>
      </c>
      <c r="O11" s="47">
        <v>20</v>
      </c>
      <c r="P11" s="47">
        <v>950</v>
      </c>
      <c r="Q11" s="47">
        <v>255</v>
      </c>
      <c r="R11" s="53"/>
      <c r="S11" s="53"/>
    </row>
    <row r="12" spans="1:19" ht="12">
      <c r="A12" s="51" t="s">
        <v>59</v>
      </c>
      <c r="B12" s="8" t="s">
        <v>60</v>
      </c>
      <c r="C12" s="47">
        <v>20817</v>
      </c>
      <c r="D12" s="47">
        <v>69</v>
      </c>
      <c r="E12" s="47">
        <v>843</v>
      </c>
      <c r="F12" s="47">
        <v>14</v>
      </c>
      <c r="G12" s="47">
        <v>1871</v>
      </c>
      <c r="H12" s="47">
        <v>783</v>
      </c>
      <c r="I12" s="47">
        <v>1282</v>
      </c>
      <c r="J12" s="47">
        <v>2323</v>
      </c>
      <c r="K12" s="47">
        <v>7370</v>
      </c>
      <c r="L12" s="47">
        <v>106</v>
      </c>
      <c r="M12" s="47">
        <v>355</v>
      </c>
      <c r="N12" s="47">
        <v>3830</v>
      </c>
      <c r="O12" s="47">
        <v>57</v>
      </c>
      <c r="P12" s="47">
        <v>1067</v>
      </c>
      <c r="Q12" s="47">
        <v>847</v>
      </c>
      <c r="R12" s="53"/>
      <c r="S12" s="53"/>
    </row>
    <row r="13" spans="1:19" ht="12">
      <c r="A13" s="51" t="s">
        <v>69</v>
      </c>
      <c r="B13" s="8" t="s">
        <v>6</v>
      </c>
      <c r="C13" s="49">
        <v>57930</v>
      </c>
      <c r="D13" s="49">
        <v>165</v>
      </c>
      <c r="E13" s="49">
        <v>2449</v>
      </c>
      <c r="F13" s="49">
        <v>39</v>
      </c>
      <c r="G13" s="49">
        <v>7279</v>
      </c>
      <c r="H13" s="49">
        <v>2210</v>
      </c>
      <c r="I13" s="49">
        <v>3726</v>
      </c>
      <c r="J13" s="49">
        <v>6703</v>
      </c>
      <c r="K13" s="49">
        <v>22978</v>
      </c>
      <c r="L13" s="49">
        <v>443</v>
      </c>
      <c r="M13" s="49">
        <v>1140</v>
      </c>
      <c r="N13" s="49">
        <v>4823</v>
      </c>
      <c r="O13" s="49">
        <v>123</v>
      </c>
      <c r="P13" s="49">
        <v>3985</v>
      </c>
      <c r="Q13" s="49">
        <v>1867</v>
      </c>
      <c r="R13" s="53"/>
      <c r="S13" s="53"/>
    </row>
    <row r="14" spans="1:19" ht="12">
      <c r="A14" s="9" t="s">
        <v>9</v>
      </c>
      <c r="B14" s="52" t="s">
        <v>10</v>
      </c>
      <c r="C14" s="49">
        <v>4066</v>
      </c>
      <c r="D14" s="49">
        <v>34</v>
      </c>
      <c r="E14" s="49">
        <v>141</v>
      </c>
      <c r="F14" s="49">
        <v>8</v>
      </c>
      <c r="G14" s="49">
        <v>784</v>
      </c>
      <c r="H14" s="49">
        <v>194</v>
      </c>
      <c r="I14" s="49">
        <v>269</v>
      </c>
      <c r="J14" s="49">
        <v>459</v>
      </c>
      <c r="K14" s="49">
        <v>1292</v>
      </c>
      <c r="L14" s="49">
        <v>58</v>
      </c>
      <c r="M14" s="49">
        <v>41</v>
      </c>
      <c r="N14" s="49">
        <v>305</v>
      </c>
      <c r="O14" s="49">
        <v>6</v>
      </c>
      <c r="P14" s="49">
        <v>405</v>
      </c>
      <c r="Q14" s="49">
        <v>70</v>
      </c>
      <c r="R14" s="53"/>
      <c r="S14" s="53"/>
    </row>
    <row r="15" spans="1:19" ht="12">
      <c r="A15" s="9" t="s">
        <v>13</v>
      </c>
      <c r="B15" s="52" t="s">
        <v>14</v>
      </c>
      <c r="C15" s="49">
        <v>5123</v>
      </c>
      <c r="D15" s="49">
        <v>21</v>
      </c>
      <c r="E15" s="49">
        <v>173</v>
      </c>
      <c r="F15" s="49">
        <v>1</v>
      </c>
      <c r="G15" s="49">
        <v>377</v>
      </c>
      <c r="H15" s="49">
        <v>195</v>
      </c>
      <c r="I15" s="49">
        <v>351</v>
      </c>
      <c r="J15" s="49">
        <v>575</v>
      </c>
      <c r="K15" s="49">
        <v>1979</v>
      </c>
      <c r="L15" s="49">
        <v>24</v>
      </c>
      <c r="M15" s="49">
        <v>77</v>
      </c>
      <c r="N15" s="49">
        <v>710</v>
      </c>
      <c r="O15" s="49">
        <v>5</v>
      </c>
      <c r="P15" s="49">
        <v>311</v>
      </c>
      <c r="Q15" s="49">
        <v>324</v>
      </c>
      <c r="R15" s="53"/>
      <c r="S15" s="53"/>
    </row>
    <row r="16" spans="1:19" ht="12">
      <c r="A16" s="9" t="s">
        <v>15</v>
      </c>
      <c r="B16" s="52" t="s">
        <v>16</v>
      </c>
      <c r="C16" s="49">
        <v>4122</v>
      </c>
      <c r="D16" s="49">
        <v>15</v>
      </c>
      <c r="E16" s="49">
        <v>175</v>
      </c>
      <c r="F16" s="49">
        <v>1</v>
      </c>
      <c r="G16" s="49">
        <v>550</v>
      </c>
      <c r="H16" s="49">
        <v>222</v>
      </c>
      <c r="I16" s="49">
        <v>254</v>
      </c>
      <c r="J16" s="49">
        <v>463</v>
      </c>
      <c r="K16" s="49">
        <v>1650</v>
      </c>
      <c r="L16" s="49">
        <v>33</v>
      </c>
      <c r="M16" s="49">
        <v>76</v>
      </c>
      <c r="N16" s="49">
        <v>272</v>
      </c>
      <c r="O16" s="49">
        <v>6</v>
      </c>
      <c r="P16" s="49">
        <v>291</v>
      </c>
      <c r="Q16" s="49">
        <v>114</v>
      </c>
      <c r="R16" s="53"/>
      <c r="S16" s="53"/>
    </row>
    <row r="17" spans="1:19" ht="12">
      <c r="A17" s="9" t="s">
        <v>19</v>
      </c>
      <c r="B17" s="52" t="s">
        <v>20</v>
      </c>
      <c r="C17" s="49">
        <v>10551</v>
      </c>
      <c r="D17" s="49">
        <v>14</v>
      </c>
      <c r="E17" s="49">
        <v>288</v>
      </c>
      <c r="F17" s="49">
        <v>1</v>
      </c>
      <c r="G17" s="49">
        <v>802</v>
      </c>
      <c r="H17" s="49">
        <v>244</v>
      </c>
      <c r="I17" s="49">
        <v>640</v>
      </c>
      <c r="J17" s="49">
        <v>1140</v>
      </c>
      <c r="K17" s="49">
        <v>5883</v>
      </c>
      <c r="L17" s="49">
        <v>46</v>
      </c>
      <c r="M17" s="49">
        <v>175</v>
      </c>
      <c r="N17" s="49">
        <v>347</v>
      </c>
      <c r="O17" s="49">
        <v>14</v>
      </c>
      <c r="P17" s="49">
        <v>603</v>
      </c>
      <c r="Q17" s="49">
        <v>354</v>
      </c>
      <c r="R17" s="53"/>
      <c r="S17" s="53"/>
    </row>
    <row r="18" spans="1:19" ht="12">
      <c r="A18" s="9" t="s">
        <v>21</v>
      </c>
      <c r="B18" s="52" t="s">
        <v>22</v>
      </c>
      <c r="C18" s="49">
        <v>3580</v>
      </c>
      <c r="D18" s="49">
        <v>8</v>
      </c>
      <c r="E18" s="49">
        <v>212</v>
      </c>
      <c r="F18" s="49">
        <v>3</v>
      </c>
      <c r="G18" s="49">
        <v>659</v>
      </c>
      <c r="H18" s="49">
        <v>141</v>
      </c>
      <c r="I18" s="49">
        <v>202</v>
      </c>
      <c r="J18" s="49">
        <v>450</v>
      </c>
      <c r="K18" s="49">
        <v>1161</v>
      </c>
      <c r="L18" s="49">
        <v>29</v>
      </c>
      <c r="M18" s="49">
        <v>184</v>
      </c>
      <c r="N18" s="49">
        <v>259</v>
      </c>
      <c r="O18" s="49">
        <v>9</v>
      </c>
      <c r="P18" s="49">
        <v>210</v>
      </c>
      <c r="Q18" s="49">
        <v>53</v>
      </c>
      <c r="R18" s="53"/>
      <c r="S18" s="53"/>
    </row>
    <row r="19" spans="1:19" ht="12">
      <c r="A19" s="9" t="s">
        <v>23</v>
      </c>
      <c r="B19" s="52" t="s">
        <v>24</v>
      </c>
      <c r="C19" s="49">
        <v>6203</v>
      </c>
      <c r="D19" s="49">
        <v>10</v>
      </c>
      <c r="E19" s="49">
        <v>260</v>
      </c>
      <c r="F19" s="49">
        <v>1</v>
      </c>
      <c r="G19" s="49">
        <v>561</v>
      </c>
      <c r="H19" s="49">
        <v>102</v>
      </c>
      <c r="I19" s="49">
        <v>275</v>
      </c>
      <c r="J19" s="49">
        <v>736</v>
      </c>
      <c r="K19" s="49">
        <v>3335</v>
      </c>
      <c r="L19" s="49">
        <v>38</v>
      </c>
      <c r="M19" s="49">
        <v>105</v>
      </c>
      <c r="N19" s="49">
        <v>203</v>
      </c>
      <c r="O19" s="49">
        <v>7</v>
      </c>
      <c r="P19" s="49">
        <v>463</v>
      </c>
      <c r="Q19" s="49">
        <v>107</v>
      </c>
      <c r="R19" s="53"/>
      <c r="S19" s="53"/>
    </row>
    <row r="20" spans="1:19" ht="12">
      <c r="A20" s="9" t="s">
        <v>25</v>
      </c>
      <c r="B20" s="52" t="s">
        <v>26</v>
      </c>
      <c r="C20" s="49">
        <v>4253</v>
      </c>
      <c r="D20" s="49">
        <v>3</v>
      </c>
      <c r="E20" s="49">
        <v>204</v>
      </c>
      <c r="F20" s="49">
        <v>6</v>
      </c>
      <c r="G20" s="49">
        <v>319</v>
      </c>
      <c r="H20" s="49">
        <v>104</v>
      </c>
      <c r="I20" s="49">
        <v>185</v>
      </c>
      <c r="J20" s="49">
        <v>386</v>
      </c>
      <c r="K20" s="49">
        <v>2155</v>
      </c>
      <c r="L20" s="49">
        <v>42</v>
      </c>
      <c r="M20" s="49">
        <v>104</v>
      </c>
      <c r="N20" s="49">
        <v>149</v>
      </c>
      <c r="O20" s="49">
        <v>7</v>
      </c>
      <c r="P20" s="49">
        <v>320</v>
      </c>
      <c r="Q20" s="49">
        <v>269</v>
      </c>
      <c r="R20" s="53"/>
      <c r="S20" s="53"/>
    </row>
    <row r="21" spans="1:19" ht="12">
      <c r="A21" s="9" t="s">
        <v>31</v>
      </c>
      <c r="B21" s="52" t="s">
        <v>32</v>
      </c>
      <c r="C21" s="49">
        <v>6280</v>
      </c>
      <c r="D21" s="49">
        <v>9</v>
      </c>
      <c r="E21" s="49">
        <v>342</v>
      </c>
      <c r="F21" s="49">
        <v>1</v>
      </c>
      <c r="G21" s="49">
        <v>1207</v>
      </c>
      <c r="H21" s="49">
        <v>214</v>
      </c>
      <c r="I21" s="49">
        <v>418</v>
      </c>
      <c r="J21" s="49">
        <v>722</v>
      </c>
      <c r="K21" s="49">
        <v>2231</v>
      </c>
      <c r="L21" s="49">
        <v>55</v>
      </c>
      <c r="M21" s="49">
        <v>145</v>
      </c>
      <c r="N21" s="49">
        <v>441</v>
      </c>
      <c r="O21" s="49">
        <v>6</v>
      </c>
      <c r="P21" s="49">
        <v>346</v>
      </c>
      <c r="Q21" s="49">
        <v>143</v>
      </c>
      <c r="R21" s="53"/>
      <c r="S21" s="53"/>
    </row>
    <row r="22" spans="1:19" ht="12">
      <c r="A22" s="9" t="s">
        <v>33</v>
      </c>
      <c r="B22" s="52" t="s">
        <v>34</v>
      </c>
      <c r="C22" s="49">
        <v>1378</v>
      </c>
      <c r="D22" s="49">
        <v>7</v>
      </c>
      <c r="E22" s="49">
        <v>57</v>
      </c>
      <c r="F22" s="49">
        <v>4</v>
      </c>
      <c r="G22" s="49">
        <v>252</v>
      </c>
      <c r="H22" s="49">
        <v>40</v>
      </c>
      <c r="I22" s="49">
        <v>90</v>
      </c>
      <c r="J22" s="49">
        <v>153</v>
      </c>
      <c r="K22" s="49">
        <v>387</v>
      </c>
      <c r="L22" s="49">
        <v>22</v>
      </c>
      <c r="M22" s="49">
        <v>47</v>
      </c>
      <c r="N22" s="49">
        <v>54</v>
      </c>
      <c r="O22" s="49">
        <v>4</v>
      </c>
      <c r="P22" s="49">
        <v>241</v>
      </c>
      <c r="Q22" s="49">
        <v>20</v>
      </c>
      <c r="R22" s="53"/>
      <c r="S22" s="53"/>
    </row>
    <row r="23" spans="1:19" ht="12">
      <c r="A23" s="9" t="s">
        <v>35</v>
      </c>
      <c r="B23" s="52" t="s">
        <v>36</v>
      </c>
      <c r="C23" s="49">
        <v>2327</v>
      </c>
      <c r="D23" s="49">
        <v>5</v>
      </c>
      <c r="E23" s="49">
        <v>104</v>
      </c>
      <c r="F23" s="49">
        <v>7</v>
      </c>
      <c r="G23" s="49">
        <v>525</v>
      </c>
      <c r="H23" s="49">
        <v>105</v>
      </c>
      <c r="I23" s="49">
        <v>164</v>
      </c>
      <c r="J23" s="49">
        <v>339</v>
      </c>
      <c r="K23" s="49">
        <v>551</v>
      </c>
      <c r="L23" s="49">
        <v>36</v>
      </c>
      <c r="M23" s="49">
        <v>40</v>
      </c>
      <c r="N23" s="49">
        <v>209</v>
      </c>
      <c r="O23" s="49">
        <v>4</v>
      </c>
      <c r="P23" s="49">
        <v>191</v>
      </c>
      <c r="Q23" s="49">
        <v>47</v>
      </c>
      <c r="R23" s="53"/>
      <c r="S23" s="53"/>
    </row>
    <row r="24" spans="1:19" ht="12">
      <c r="A24" s="9" t="s">
        <v>37</v>
      </c>
      <c r="B24" s="52" t="s">
        <v>38</v>
      </c>
      <c r="C24" s="49">
        <v>855</v>
      </c>
      <c r="D24" s="49">
        <v>2</v>
      </c>
      <c r="E24" s="49">
        <v>55</v>
      </c>
      <c r="F24" s="49">
        <v>2</v>
      </c>
      <c r="G24" s="49">
        <v>226</v>
      </c>
      <c r="H24" s="49">
        <v>22</v>
      </c>
      <c r="I24" s="49">
        <v>48</v>
      </c>
      <c r="J24" s="49">
        <v>92</v>
      </c>
      <c r="K24" s="49">
        <v>164</v>
      </c>
      <c r="L24" s="49">
        <v>20</v>
      </c>
      <c r="M24" s="49">
        <v>23</v>
      </c>
      <c r="N24" s="49">
        <v>65</v>
      </c>
      <c r="O24" s="49">
        <v>4</v>
      </c>
      <c r="P24" s="49">
        <v>115</v>
      </c>
      <c r="Q24" s="49">
        <v>17</v>
      </c>
      <c r="R24" s="53"/>
      <c r="S24" s="53"/>
    </row>
    <row r="25" spans="1:19" ht="12">
      <c r="A25" s="9" t="s">
        <v>39</v>
      </c>
      <c r="B25" s="52" t="s">
        <v>40</v>
      </c>
      <c r="C25" s="49">
        <v>2836</v>
      </c>
      <c r="D25" s="49">
        <v>11</v>
      </c>
      <c r="E25" s="49">
        <v>87</v>
      </c>
      <c r="F25" s="49">
        <v>1</v>
      </c>
      <c r="G25" s="49">
        <v>301</v>
      </c>
      <c r="H25" s="49">
        <v>432</v>
      </c>
      <c r="I25" s="49">
        <v>418</v>
      </c>
      <c r="J25" s="49">
        <v>290</v>
      </c>
      <c r="K25" s="49">
        <v>548</v>
      </c>
      <c r="L25" s="49">
        <v>10</v>
      </c>
      <c r="M25" s="49">
        <v>60</v>
      </c>
      <c r="N25" s="49">
        <v>387</v>
      </c>
      <c r="O25" s="49">
        <v>13</v>
      </c>
      <c r="P25" s="49">
        <v>142</v>
      </c>
      <c r="Q25" s="49">
        <v>136</v>
      </c>
      <c r="R25" s="53"/>
      <c r="S25" s="53"/>
    </row>
    <row r="26" spans="1:19" ht="12">
      <c r="A26" s="9" t="s">
        <v>41</v>
      </c>
      <c r="B26" s="52" t="s">
        <v>42</v>
      </c>
      <c r="C26" s="49">
        <v>3847</v>
      </c>
      <c r="D26" s="49">
        <v>18</v>
      </c>
      <c r="E26" s="49">
        <v>184</v>
      </c>
      <c r="F26" s="49">
        <v>0</v>
      </c>
      <c r="G26" s="49">
        <v>390</v>
      </c>
      <c r="H26" s="49">
        <v>112</v>
      </c>
      <c r="I26" s="49">
        <v>267</v>
      </c>
      <c r="J26" s="49">
        <v>514</v>
      </c>
      <c r="K26" s="49">
        <v>1074</v>
      </c>
      <c r="L26" s="49">
        <v>15</v>
      </c>
      <c r="M26" s="49">
        <v>34</v>
      </c>
      <c r="N26" s="49">
        <v>940</v>
      </c>
      <c r="O26" s="49">
        <v>24</v>
      </c>
      <c r="P26" s="49">
        <v>217</v>
      </c>
      <c r="Q26" s="49">
        <v>58</v>
      </c>
      <c r="R26" s="53"/>
      <c r="S26" s="53"/>
    </row>
    <row r="27" spans="1:19" ht="12">
      <c r="A27" s="9" t="s">
        <v>45</v>
      </c>
      <c r="B27" s="52" t="s">
        <v>46</v>
      </c>
      <c r="C27" s="49">
        <v>2509</v>
      </c>
      <c r="D27" s="49">
        <v>8</v>
      </c>
      <c r="E27" s="49">
        <v>167</v>
      </c>
      <c r="F27" s="49">
        <v>3</v>
      </c>
      <c r="G27" s="49">
        <v>326</v>
      </c>
      <c r="H27" s="49">
        <v>83</v>
      </c>
      <c r="I27" s="49">
        <v>145</v>
      </c>
      <c r="J27" s="49">
        <v>384</v>
      </c>
      <c r="K27" s="49">
        <v>568</v>
      </c>
      <c r="L27" s="49">
        <v>15</v>
      </c>
      <c r="M27" s="49">
        <v>29</v>
      </c>
      <c r="N27" s="49">
        <v>482</v>
      </c>
      <c r="O27" s="49">
        <v>14</v>
      </c>
      <c r="P27" s="49">
        <v>130</v>
      </c>
      <c r="Q27" s="49">
        <v>155</v>
      </c>
      <c r="R27" s="53"/>
      <c r="S27" s="53"/>
    </row>
    <row r="28" spans="1:19" ht="12">
      <c r="A28" s="51" t="s">
        <v>61</v>
      </c>
      <c r="B28" s="8" t="s">
        <v>62</v>
      </c>
      <c r="C28" s="47">
        <v>700</v>
      </c>
      <c r="D28" s="47">
        <v>2</v>
      </c>
      <c r="E28" s="47">
        <v>41</v>
      </c>
      <c r="F28" s="50">
        <v>0</v>
      </c>
      <c r="G28" s="47">
        <v>168</v>
      </c>
      <c r="H28" s="47">
        <v>28</v>
      </c>
      <c r="I28" s="47">
        <v>36</v>
      </c>
      <c r="J28" s="47">
        <v>79</v>
      </c>
      <c r="K28" s="47">
        <v>201</v>
      </c>
      <c r="L28" s="47">
        <v>28</v>
      </c>
      <c r="M28" s="47">
        <v>5</v>
      </c>
      <c r="N28" s="47">
        <v>14</v>
      </c>
      <c r="O28" s="50">
        <v>3</v>
      </c>
      <c r="P28" s="47">
        <v>67</v>
      </c>
      <c r="Q28" s="47">
        <v>28</v>
      </c>
      <c r="R28" s="53"/>
      <c r="S28" s="53"/>
    </row>
    <row r="29" spans="1:19" ht="12">
      <c r="A29" s="9" t="s">
        <v>63</v>
      </c>
      <c r="B29" s="52" t="s">
        <v>64</v>
      </c>
      <c r="C29" s="49">
        <v>519</v>
      </c>
      <c r="D29" s="49">
        <v>2</v>
      </c>
      <c r="E29" s="49">
        <v>29</v>
      </c>
      <c r="F29" s="49">
        <v>0</v>
      </c>
      <c r="G29" s="49">
        <v>111</v>
      </c>
      <c r="H29" s="49">
        <v>27</v>
      </c>
      <c r="I29" s="49">
        <v>21</v>
      </c>
      <c r="J29" s="49">
        <v>70</v>
      </c>
      <c r="K29" s="49">
        <v>143</v>
      </c>
      <c r="L29" s="49">
        <v>18</v>
      </c>
      <c r="M29" s="49">
        <v>4</v>
      </c>
      <c r="N29" s="49">
        <v>14</v>
      </c>
      <c r="O29" s="49">
        <v>1</v>
      </c>
      <c r="P29" s="49">
        <v>59</v>
      </c>
      <c r="Q29" s="49">
        <v>20</v>
      </c>
      <c r="R29" s="53"/>
      <c r="S29" s="53"/>
    </row>
    <row r="30" spans="1:19" ht="12">
      <c r="A30" s="9" t="s">
        <v>65</v>
      </c>
      <c r="B30" s="52" t="s">
        <v>66</v>
      </c>
      <c r="C30" s="49">
        <v>181</v>
      </c>
      <c r="D30" s="49">
        <v>0</v>
      </c>
      <c r="E30" s="49">
        <v>12</v>
      </c>
      <c r="F30" s="49">
        <v>0</v>
      </c>
      <c r="G30" s="49">
        <v>57</v>
      </c>
      <c r="H30" s="49">
        <v>1</v>
      </c>
      <c r="I30" s="49">
        <v>15</v>
      </c>
      <c r="J30" s="49">
        <v>9</v>
      </c>
      <c r="K30" s="49">
        <v>58</v>
      </c>
      <c r="L30" s="49">
        <v>10</v>
      </c>
      <c r="M30" s="49">
        <v>1</v>
      </c>
      <c r="N30" s="49">
        <v>0</v>
      </c>
      <c r="O30" s="49">
        <v>2</v>
      </c>
      <c r="P30" s="49">
        <v>8</v>
      </c>
      <c r="Q30" s="49">
        <v>8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9">
        <v>537</v>
      </c>
      <c r="D31" s="49">
        <v>0</v>
      </c>
      <c r="E31" s="49">
        <v>0</v>
      </c>
      <c r="F31" s="49">
        <v>0</v>
      </c>
      <c r="G31" s="49">
        <v>12</v>
      </c>
      <c r="H31" s="49">
        <v>8</v>
      </c>
      <c r="I31" s="49">
        <v>0</v>
      </c>
      <c r="J31" s="49">
        <v>1</v>
      </c>
      <c r="K31" s="49">
        <v>328</v>
      </c>
      <c r="L31" s="49">
        <v>3</v>
      </c>
      <c r="M31" s="49">
        <v>0</v>
      </c>
      <c r="N31" s="49">
        <v>1</v>
      </c>
      <c r="O31" s="49">
        <v>1</v>
      </c>
      <c r="P31" s="49">
        <v>53</v>
      </c>
      <c r="Q31" s="49">
        <v>130</v>
      </c>
      <c r="R31" s="53"/>
      <c r="S31" s="53"/>
    </row>
    <row r="32" spans="1:19" ht="12">
      <c r="A32" s="9" t="s">
        <v>49</v>
      </c>
      <c r="B32" s="52" t="s">
        <v>50</v>
      </c>
      <c r="C32" s="49">
        <v>79</v>
      </c>
      <c r="D32" s="49">
        <v>0</v>
      </c>
      <c r="E32" s="49">
        <v>0</v>
      </c>
      <c r="F32" s="49">
        <v>0</v>
      </c>
      <c r="G32" s="49">
        <v>5</v>
      </c>
      <c r="H32" s="49">
        <v>1</v>
      </c>
      <c r="I32" s="49">
        <v>0</v>
      </c>
      <c r="J32" s="49">
        <v>0</v>
      </c>
      <c r="K32" s="49">
        <v>53</v>
      </c>
      <c r="L32" s="49">
        <v>1</v>
      </c>
      <c r="M32" s="49">
        <v>0</v>
      </c>
      <c r="N32" s="49">
        <v>0</v>
      </c>
      <c r="O32" s="49">
        <v>0</v>
      </c>
      <c r="P32" s="49">
        <v>0</v>
      </c>
      <c r="Q32" s="49">
        <v>19</v>
      </c>
      <c r="R32" s="53"/>
      <c r="S32" s="53"/>
    </row>
    <row r="33" spans="1:19" ht="12">
      <c r="A33" s="9" t="s">
        <v>51</v>
      </c>
      <c r="B33" s="52" t="s">
        <v>52</v>
      </c>
      <c r="C33" s="49">
        <v>220</v>
      </c>
      <c r="D33" s="49">
        <v>0</v>
      </c>
      <c r="E33" s="49">
        <v>0</v>
      </c>
      <c r="F33" s="49">
        <v>0</v>
      </c>
      <c r="G33" s="49">
        <v>2</v>
      </c>
      <c r="H33" s="49">
        <v>4</v>
      </c>
      <c r="I33" s="49">
        <v>0</v>
      </c>
      <c r="J33" s="49">
        <v>0</v>
      </c>
      <c r="K33" s="49">
        <v>140</v>
      </c>
      <c r="L33" s="49">
        <v>0</v>
      </c>
      <c r="M33" s="49">
        <v>0</v>
      </c>
      <c r="N33" s="49">
        <v>1</v>
      </c>
      <c r="O33" s="49">
        <v>1</v>
      </c>
      <c r="P33" s="49">
        <v>35</v>
      </c>
      <c r="Q33" s="49">
        <v>37</v>
      </c>
      <c r="R33" s="53"/>
      <c r="S33" s="53"/>
    </row>
    <row r="34" spans="1:19" ht="12">
      <c r="A34" s="9" t="s">
        <v>53</v>
      </c>
      <c r="B34" s="52" t="s">
        <v>54</v>
      </c>
      <c r="C34" s="49">
        <v>229</v>
      </c>
      <c r="D34" s="49">
        <v>0</v>
      </c>
      <c r="E34" s="49">
        <v>0</v>
      </c>
      <c r="F34" s="49">
        <v>0</v>
      </c>
      <c r="G34" s="49">
        <v>4</v>
      </c>
      <c r="H34" s="49">
        <v>3</v>
      </c>
      <c r="I34" s="49">
        <v>0</v>
      </c>
      <c r="J34" s="49">
        <v>1</v>
      </c>
      <c r="K34" s="49">
        <v>130</v>
      </c>
      <c r="L34" s="49">
        <v>2</v>
      </c>
      <c r="M34" s="49">
        <v>0</v>
      </c>
      <c r="N34" s="49">
        <v>0</v>
      </c>
      <c r="O34" s="49">
        <v>0</v>
      </c>
      <c r="P34" s="49">
        <v>18</v>
      </c>
      <c r="Q34" s="49">
        <v>71</v>
      </c>
      <c r="R34" s="53"/>
      <c r="S34" s="53"/>
    </row>
    <row r="35" spans="1:19" ht="12">
      <c r="A35" s="9" t="s">
        <v>55</v>
      </c>
      <c r="B35" s="52" t="s">
        <v>56</v>
      </c>
      <c r="C35" s="49">
        <v>9</v>
      </c>
      <c r="D35" s="49">
        <v>0</v>
      </c>
      <c r="E35" s="49">
        <v>0</v>
      </c>
      <c r="F35" s="49">
        <v>0</v>
      </c>
      <c r="G35" s="49">
        <v>1</v>
      </c>
      <c r="H35" s="49">
        <v>0</v>
      </c>
      <c r="I35" s="49">
        <v>0</v>
      </c>
      <c r="J35" s="49">
        <v>0</v>
      </c>
      <c r="K35" s="49">
        <v>5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3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5" customWidth="1"/>
    <col min="2" max="2" width="16.66015625" style="5" customWidth="1"/>
    <col min="3" max="3" width="9.66015625" style="5" customWidth="1"/>
    <col min="4" max="4" width="13" style="5" customWidth="1"/>
    <col min="5" max="5" width="11" style="5" customWidth="1"/>
    <col min="6" max="6" width="11.5" style="5" customWidth="1"/>
    <col min="7" max="7" width="15.16015625" style="5" customWidth="1"/>
    <col min="8" max="8" width="11.5" style="5" customWidth="1"/>
    <col min="9" max="9" width="18.5" style="5" customWidth="1"/>
    <col min="10" max="10" width="14.66015625" style="5" customWidth="1"/>
    <col min="11" max="11" width="15.16015625" style="5" customWidth="1"/>
    <col min="12" max="12" width="14.33203125" style="5" customWidth="1"/>
    <col min="13" max="15" width="11.66015625" style="5" customWidth="1"/>
    <col min="16" max="16384" width="9.33203125" style="5" customWidth="1"/>
  </cols>
  <sheetData>
    <row r="1" spans="1:14" ht="16.5">
      <c r="A1" s="67" t="s">
        <v>200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5" ht="12.75" thickBot="1">
      <c r="A3" s="1" t="s">
        <v>78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84"/>
      <c r="O3" s="84"/>
    </row>
    <row r="4" spans="1:17" s="6" customFormat="1" ht="69" customHeight="1">
      <c r="A4" s="80" t="s">
        <v>5</v>
      </c>
      <c r="B4" s="85"/>
      <c r="C4" s="3" t="s">
        <v>1</v>
      </c>
      <c r="D4" s="22" t="s">
        <v>103</v>
      </c>
      <c r="E4" s="23" t="s">
        <v>104</v>
      </c>
      <c r="F4" s="23" t="s">
        <v>105</v>
      </c>
      <c r="G4" s="23" t="s">
        <v>106</v>
      </c>
      <c r="H4" s="23" t="s">
        <v>107</v>
      </c>
      <c r="I4" s="24" t="s">
        <v>108</v>
      </c>
      <c r="J4" s="23" t="s">
        <v>109</v>
      </c>
      <c r="K4" s="23" t="s">
        <v>110</v>
      </c>
      <c r="L4" s="22" t="s">
        <v>111</v>
      </c>
      <c r="M4" s="22" t="s">
        <v>112</v>
      </c>
      <c r="N4" s="23" t="s">
        <v>113</v>
      </c>
      <c r="O4" s="23" t="s">
        <v>114</v>
      </c>
      <c r="P4" s="23" t="s">
        <v>115</v>
      </c>
      <c r="Q4" s="25" t="s">
        <v>116</v>
      </c>
    </row>
    <row r="5" spans="1:17" s="6" customFormat="1" ht="48.75" customHeight="1" thickBot="1">
      <c r="A5" s="86"/>
      <c r="B5" s="87"/>
      <c r="C5" s="7" t="s">
        <v>0</v>
      </c>
      <c r="D5" s="26" t="s">
        <v>91</v>
      </c>
      <c r="E5" s="27" t="s">
        <v>92</v>
      </c>
      <c r="F5" s="28" t="s">
        <v>93</v>
      </c>
      <c r="G5" s="27" t="s">
        <v>94</v>
      </c>
      <c r="H5" s="27" t="s">
        <v>95</v>
      </c>
      <c r="I5" s="27" t="s">
        <v>96</v>
      </c>
      <c r="J5" s="27" t="s">
        <v>97</v>
      </c>
      <c r="K5" s="27" t="s">
        <v>98</v>
      </c>
      <c r="L5" s="27" t="s">
        <v>99</v>
      </c>
      <c r="M5" s="27" t="s">
        <v>100</v>
      </c>
      <c r="N5" s="27" t="s">
        <v>75</v>
      </c>
      <c r="O5" s="27" t="s">
        <v>101</v>
      </c>
      <c r="P5" s="27" t="s">
        <v>102</v>
      </c>
      <c r="Q5" s="29" t="s">
        <v>76</v>
      </c>
    </row>
    <row r="6" spans="1:17" ht="12.75" customHeight="1">
      <c r="A6" s="75" t="s">
        <v>74</v>
      </c>
      <c r="B6" s="76"/>
      <c r="C6" s="19">
        <f>SUM(C7,C29,C30,C31,C34)</f>
        <v>107164</v>
      </c>
      <c r="D6" s="19">
        <f>SUM(D7,D29,D30,D31,D34)</f>
        <v>1911</v>
      </c>
      <c r="E6" s="19">
        <f>SUM(E7,E29,E30,E31,E34)</f>
        <v>6077</v>
      </c>
      <c r="F6" s="19">
        <f aca="true" t="shared" si="0" ref="F6:Q6">SUM(F7,F29,F30,F31,F34)</f>
        <v>117</v>
      </c>
      <c r="G6" s="19">
        <f t="shared" si="0"/>
        <v>9610</v>
      </c>
      <c r="H6" s="19">
        <f t="shared" si="0"/>
        <v>5530</v>
      </c>
      <c r="I6" s="19">
        <f t="shared" si="0"/>
        <v>9978</v>
      </c>
      <c r="J6" s="19">
        <f t="shared" si="0"/>
        <v>10059</v>
      </c>
      <c r="K6" s="19">
        <f t="shared" si="0"/>
        <v>36056</v>
      </c>
      <c r="L6" s="19">
        <f t="shared" si="0"/>
        <v>384</v>
      </c>
      <c r="M6" s="19">
        <f t="shared" si="0"/>
        <v>949</v>
      </c>
      <c r="N6" s="19">
        <f t="shared" si="0"/>
        <v>15111</v>
      </c>
      <c r="O6" s="19">
        <f t="shared" si="0"/>
        <v>468</v>
      </c>
      <c r="P6" s="19">
        <f t="shared" si="0"/>
        <v>2668</v>
      </c>
      <c r="Q6" s="19">
        <f t="shared" si="0"/>
        <v>8246</v>
      </c>
    </row>
    <row r="7" spans="1:17" ht="12">
      <c r="A7" s="17" t="s">
        <v>69</v>
      </c>
      <c r="B7" s="8" t="s">
        <v>6</v>
      </c>
      <c r="C7" s="19">
        <f>SUM(C8:C28)</f>
        <v>87162</v>
      </c>
      <c r="D7" s="19">
        <f aca="true" t="shared" si="1" ref="D7:Q7">SUM(D8:D28)</f>
        <v>1375</v>
      </c>
      <c r="E7" s="19">
        <f t="shared" si="1"/>
        <v>4497</v>
      </c>
      <c r="F7" s="19">
        <f t="shared" si="1"/>
        <v>38</v>
      </c>
      <c r="G7" s="19">
        <f t="shared" si="1"/>
        <v>8052</v>
      </c>
      <c r="H7" s="19">
        <f t="shared" si="1"/>
        <v>4060</v>
      </c>
      <c r="I7" s="19">
        <f t="shared" si="1"/>
        <v>7796</v>
      </c>
      <c r="J7" s="19">
        <f t="shared" si="1"/>
        <v>8387</v>
      </c>
      <c r="K7" s="19">
        <f t="shared" si="1"/>
        <v>32895</v>
      </c>
      <c r="L7" s="19">
        <f t="shared" si="1"/>
        <v>300</v>
      </c>
      <c r="M7" s="19">
        <f t="shared" si="1"/>
        <v>781</v>
      </c>
      <c r="N7" s="19">
        <f t="shared" si="1"/>
        <v>8666</v>
      </c>
      <c r="O7" s="19">
        <f t="shared" si="1"/>
        <v>380</v>
      </c>
      <c r="P7" s="19">
        <f t="shared" si="1"/>
        <v>2344</v>
      </c>
      <c r="Q7" s="19">
        <f t="shared" si="1"/>
        <v>7591</v>
      </c>
    </row>
    <row r="8" spans="1:17" ht="12">
      <c r="A8" s="9" t="s">
        <v>7</v>
      </c>
      <c r="B8" s="10" t="s">
        <v>8</v>
      </c>
      <c r="C8" s="20">
        <v>9506</v>
      </c>
      <c r="D8" s="20">
        <v>242</v>
      </c>
      <c r="E8" s="20">
        <v>251</v>
      </c>
      <c r="F8" s="20">
        <v>5</v>
      </c>
      <c r="G8" s="20">
        <v>534</v>
      </c>
      <c r="H8" s="20">
        <v>680</v>
      </c>
      <c r="I8" s="20">
        <v>1055</v>
      </c>
      <c r="J8" s="20">
        <v>811</v>
      </c>
      <c r="K8" s="20">
        <v>3156</v>
      </c>
      <c r="L8" s="20">
        <v>24</v>
      </c>
      <c r="M8" s="20">
        <v>29</v>
      </c>
      <c r="N8" s="20">
        <v>954</v>
      </c>
      <c r="O8" s="20">
        <v>62</v>
      </c>
      <c r="P8" s="20">
        <v>196</v>
      </c>
      <c r="Q8" s="20">
        <v>1507</v>
      </c>
    </row>
    <row r="9" spans="1:17" ht="12">
      <c r="A9" s="9" t="s">
        <v>9</v>
      </c>
      <c r="B9" s="10" t="s">
        <v>10</v>
      </c>
      <c r="C9" s="20">
        <v>2061</v>
      </c>
      <c r="D9" s="20">
        <v>74</v>
      </c>
      <c r="E9" s="20">
        <v>116</v>
      </c>
      <c r="F9" s="20" t="s">
        <v>120</v>
      </c>
      <c r="G9" s="20">
        <v>333</v>
      </c>
      <c r="H9" s="20">
        <v>120</v>
      </c>
      <c r="I9" s="20">
        <v>242</v>
      </c>
      <c r="J9" s="20">
        <v>234</v>
      </c>
      <c r="K9" s="20">
        <v>633</v>
      </c>
      <c r="L9" s="20">
        <v>24</v>
      </c>
      <c r="M9" s="20">
        <v>27</v>
      </c>
      <c r="N9" s="20">
        <v>28</v>
      </c>
      <c r="O9" s="20">
        <v>1</v>
      </c>
      <c r="P9" s="20">
        <v>67</v>
      </c>
      <c r="Q9" s="20">
        <v>162</v>
      </c>
    </row>
    <row r="10" spans="1:17" ht="12">
      <c r="A10" s="9" t="s">
        <v>11</v>
      </c>
      <c r="B10" s="10" t="s">
        <v>12</v>
      </c>
      <c r="C10" s="20">
        <v>10725</v>
      </c>
      <c r="D10" s="20">
        <v>180</v>
      </c>
      <c r="E10" s="20">
        <v>456</v>
      </c>
      <c r="F10" s="20">
        <v>7</v>
      </c>
      <c r="G10" s="20">
        <v>719</v>
      </c>
      <c r="H10" s="20">
        <v>456</v>
      </c>
      <c r="I10" s="20">
        <v>675</v>
      </c>
      <c r="J10" s="20">
        <v>784</v>
      </c>
      <c r="K10" s="20">
        <v>5693</v>
      </c>
      <c r="L10" s="20">
        <v>16</v>
      </c>
      <c r="M10" s="20">
        <v>70</v>
      </c>
      <c r="N10" s="20">
        <v>762</v>
      </c>
      <c r="O10" s="20">
        <v>33</v>
      </c>
      <c r="P10" s="20">
        <v>221</v>
      </c>
      <c r="Q10" s="20">
        <v>653</v>
      </c>
    </row>
    <row r="11" spans="1:17" ht="12">
      <c r="A11" s="9" t="s">
        <v>13</v>
      </c>
      <c r="B11" s="10" t="s">
        <v>14</v>
      </c>
      <c r="C11" s="20">
        <v>2360</v>
      </c>
      <c r="D11" s="20">
        <v>44</v>
      </c>
      <c r="E11" s="20">
        <v>104</v>
      </c>
      <c r="F11" s="20" t="s">
        <v>120</v>
      </c>
      <c r="G11" s="20">
        <v>150</v>
      </c>
      <c r="H11" s="20">
        <v>84</v>
      </c>
      <c r="I11" s="20">
        <v>197</v>
      </c>
      <c r="J11" s="20">
        <v>198</v>
      </c>
      <c r="K11" s="20">
        <v>978</v>
      </c>
      <c r="L11" s="20">
        <v>8</v>
      </c>
      <c r="M11" s="20">
        <v>18</v>
      </c>
      <c r="N11" s="20">
        <v>178</v>
      </c>
      <c r="O11" s="20">
        <v>1</v>
      </c>
      <c r="P11" s="20">
        <v>84</v>
      </c>
      <c r="Q11" s="20">
        <v>316</v>
      </c>
    </row>
    <row r="12" spans="1:17" ht="12">
      <c r="A12" s="9" t="s">
        <v>15</v>
      </c>
      <c r="B12" s="10" t="s">
        <v>16</v>
      </c>
      <c r="C12" s="20">
        <v>3078</v>
      </c>
      <c r="D12" s="20">
        <v>54</v>
      </c>
      <c r="E12" s="20">
        <v>157</v>
      </c>
      <c r="F12" s="20" t="s">
        <v>120</v>
      </c>
      <c r="G12" s="20">
        <v>302</v>
      </c>
      <c r="H12" s="20">
        <v>205</v>
      </c>
      <c r="I12" s="20">
        <v>173</v>
      </c>
      <c r="J12" s="20">
        <v>327</v>
      </c>
      <c r="K12" s="20">
        <v>1104</v>
      </c>
      <c r="L12" s="20">
        <v>12</v>
      </c>
      <c r="M12" s="20">
        <v>18</v>
      </c>
      <c r="N12" s="20">
        <v>100</v>
      </c>
      <c r="O12" s="20">
        <v>1</v>
      </c>
      <c r="P12" s="20">
        <v>94</v>
      </c>
      <c r="Q12" s="20">
        <v>531</v>
      </c>
    </row>
    <row r="13" spans="1:17" ht="12">
      <c r="A13" s="9" t="s">
        <v>17</v>
      </c>
      <c r="B13" s="10" t="s">
        <v>18</v>
      </c>
      <c r="C13" s="20">
        <v>6033</v>
      </c>
      <c r="D13" s="20">
        <v>69</v>
      </c>
      <c r="E13" s="20">
        <v>234</v>
      </c>
      <c r="F13" s="20">
        <v>1</v>
      </c>
      <c r="G13" s="20">
        <v>323</v>
      </c>
      <c r="H13" s="20">
        <v>121</v>
      </c>
      <c r="I13" s="20">
        <v>613</v>
      </c>
      <c r="J13" s="20">
        <v>732</v>
      </c>
      <c r="K13" s="20">
        <v>2593</v>
      </c>
      <c r="L13" s="20">
        <v>20</v>
      </c>
      <c r="M13" s="20">
        <v>36</v>
      </c>
      <c r="N13" s="20">
        <v>652</v>
      </c>
      <c r="O13" s="20">
        <v>11</v>
      </c>
      <c r="P13" s="20">
        <v>200</v>
      </c>
      <c r="Q13" s="20">
        <v>428</v>
      </c>
    </row>
    <row r="14" spans="1:17" ht="12">
      <c r="A14" s="9" t="s">
        <v>19</v>
      </c>
      <c r="B14" s="10" t="s">
        <v>20</v>
      </c>
      <c r="C14" s="20">
        <v>6499</v>
      </c>
      <c r="D14" s="20">
        <v>82</v>
      </c>
      <c r="E14" s="20">
        <v>308</v>
      </c>
      <c r="F14" s="20">
        <v>1</v>
      </c>
      <c r="G14" s="20">
        <v>577</v>
      </c>
      <c r="H14" s="20">
        <v>235</v>
      </c>
      <c r="I14" s="20">
        <v>459</v>
      </c>
      <c r="J14" s="20">
        <v>550</v>
      </c>
      <c r="K14" s="20">
        <v>3482</v>
      </c>
      <c r="L14" s="20">
        <v>19</v>
      </c>
      <c r="M14" s="20">
        <v>99</v>
      </c>
      <c r="N14" s="20">
        <v>220</v>
      </c>
      <c r="O14" s="20">
        <v>5</v>
      </c>
      <c r="P14" s="20">
        <v>182</v>
      </c>
      <c r="Q14" s="20">
        <v>280</v>
      </c>
    </row>
    <row r="15" spans="1:17" ht="12">
      <c r="A15" s="9" t="s">
        <v>21</v>
      </c>
      <c r="B15" s="10" t="s">
        <v>22</v>
      </c>
      <c r="C15" s="20">
        <v>2341</v>
      </c>
      <c r="D15" s="20">
        <v>22</v>
      </c>
      <c r="E15" s="20">
        <v>124</v>
      </c>
      <c r="F15" s="20">
        <v>1</v>
      </c>
      <c r="G15" s="20">
        <v>233</v>
      </c>
      <c r="H15" s="20">
        <v>100</v>
      </c>
      <c r="I15" s="20">
        <v>176</v>
      </c>
      <c r="J15" s="20">
        <v>365</v>
      </c>
      <c r="K15" s="20">
        <v>844</v>
      </c>
      <c r="L15" s="20">
        <v>12</v>
      </c>
      <c r="M15" s="20">
        <v>44</v>
      </c>
      <c r="N15" s="20">
        <v>89</v>
      </c>
      <c r="O15" s="20">
        <v>5</v>
      </c>
      <c r="P15" s="20">
        <v>88</v>
      </c>
      <c r="Q15" s="20">
        <v>238</v>
      </c>
    </row>
    <row r="16" spans="1:17" ht="12">
      <c r="A16" s="9" t="s">
        <v>23</v>
      </c>
      <c r="B16" s="10" t="s">
        <v>24</v>
      </c>
      <c r="C16" s="20">
        <v>3420</v>
      </c>
      <c r="D16" s="20">
        <v>48</v>
      </c>
      <c r="E16" s="20">
        <v>264</v>
      </c>
      <c r="F16" s="20" t="s">
        <v>120</v>
      </c>
      <c r="G16" s="20">
        <v>369</v>
      </c>
      <c r="H16" s="20">
        <v>81</v>
      </c>
      <c r="I16" s="20">
        <v>202</v>
      </c>
      <c r="J16" s="20">
        <v>416</v>
      </c>
      <c r="K16" s="20">
        <v>1208</v>
      </c>
      <c r="L16" s="20">
        <v>12</v>
      </c>
      <c r="M16" s="20">
        <v>25</v>
      </c>
      <c r="N16" s="20">
        <v>140</v>
      </c>
      <c r="O16" s="20">
        <v>2</v>
      </c>
      <c r="P16" s="20">
        <v>120</v>
      </c>
      <c r="Q16" s="20">
        <v>533</v>
      </c>
    </row>
    <row r="17" spans="1:17" ht="12">
      <c r="A17" s="9" t="s">
        <v>25</v>
      </c>
      <c r="B17" s="10" t="s">
        <v>26</v>
      </c>
      <c r="C17" s="20">
        <v>2447</v>
      </c>
      <c r="D17" s="20">
        <v>17</v>
      </c>
      <c r="E17" s="20">
        <v>101</v>
      </c>
      <c r="F17" s="20" t="s">
        <v>120</v>
      </c>
      <c r="G17" s="20">
        <v>229</v>
      </c>
      <c r="H17" s="20">
        <v>70</v>
      </c>
      <c r="I17" s="20">
        <v>185</v>
      </c>
      <c r="J17" s="20">
        <v>299</v>
      </c>
      <c r="K17" s="20">
        <v>1257</v>
      </c>
      <c r="L17" s="20">
        <v>18</v>
      </c>
      <c r="M17" s="20">
        <v>52</v>
      </c>
      <c r="N17" s="20">
        <v>36</v>
      </c>
      <c r="O17" s="20">
        <v>2</v>
      </c>
      <c r="P17" s="20">
        <v>102</v>
      </c>
      <c r="Q17" s="20">
        <v>79</v>
      </c>
    </row>
    <row r="18" spans="1:17" ht="12">
      <c r="A18" s="9" t="s">
        <v>27</v>
      </c>
      <c r="B18" s="10" t="s">
        <v>28</v>
      </c>
      <c r="C18" s="20">
        <v>5833</v>
      </c>
      <c r="D18" s="20">
        <v>41</v>
      </c>
      <c r="E18" s="20">
        <v>253</v>
      </c>
      <c r="F18" s="20" t="s">
        <v>120</v>
      </c>
      <c r="G18" s="20">
        <v>492</v>
      </c>
      <c r="H18" s="20">
        <v>152</v>
      </c>
      <c r="I18" s="20">
        <v>442</v>
      </c>
      <c r="J18" s="20">
        <v>456</v>
      </c>
      <c r="K18" s="20">
        <v>3010</v>
      </c>
      <c r="L18" s="20">
        <v>21</v>
      </c>
      <c r="M18" s="20">
        <v>55</v>
      </c>
      <c r="N18" s="20">
        <v>262</v>
      </c>
      <c r="O18" s="20">
        <v>2</v>
      </c>
      <c r="P18" s="20">
        <v>186</v>
      </c>
      <c r="Q18" s="20">
        <v>461</v>
      </c>
    </row>
    <row r="19" spans="1:17" ht="12">
      <c r="A19" s="9" t="s">
        <v>29</v>
      </c>
      <c r="B19" s="10" t="s">
        <v>30</v>
      </c>
      <c r="C19" s="20">
        <v>5691</v>
      </c>
      <c r="D19" s="20">
        <v>54</v>
      </c>
      <c r="E19" s="20">
        <v>216</v>
      </c>
      <c r="F19" s="20">
        <v>1</v>
      </c>
      <c r="G19" s="20">
        <v>814</v>
      </c>
      <c r="H19" s="20">
        <v>184</v>
      </c>
      <c r="I19" s="20">
        <v>402</v>
      </c>
      <c r="J19" s="20">
        <v>562</v>
      </c>
      <c r="K19" s="20">
        <v>2684</v>
      </c>
      <c r="L19" s="20">
        <v>10</v>
      </c>
      <c r="M19" s="20">
        <v>52</v>
      </c>
      <c r="N19" s="20">
        <v>472</v>
      </c>
      <c r="O19" s="20">
        <v>5</v>
      </c>
      <c r="P19" s="20">
        <v>168</v>
      </c>
      <c r="Q19" s="20">
        <v>67</v>
      </c>
    </row>
    <row r="20" spans="1:17" ht="12">
      <c r="A20" s="9" t="s">
        <v>31</v>
      </c>
      <c r="B20" s="10" t="s">
        <v>32</v>
      </c>
      <c r="C20" s="20">
        <v>3439</v>
      </c>
      <c r="D20" s="20">
        <v>48</v>
      </c>
      <c r="E20" s="20">
        <v>246</v>
      </c>
      <c r="F20" s="20">
        <v>3</v>
      </c>
      <c r="G20" s="20">
        <v>545</v>
      </c>
      <c r="H20" s="20">
        <v>182</v>
      </c>
      <c r="I20" s="20">
        <v>442</v>
      </c>
      <c r="J20" s="20">
        <v>388</v>
      </c>
      <c r="K20" s="20">
        <v>1014</v>
      </c>
      <c r="L20" s="20">
        <v>26</v>
      </c>
      <c r="M20" s="20">
        <v>47</v>
      </c>
      <c r="N20" s="20">
        <v>155</v>
      </c>
      <c r="O20" s="20">
        <v>3</v>
      </c>
      <c r="P20" s="20">
        <v>144</v>
      </c>
      <c r="Q20" s="20">
        <v>196</v>
      </c>
    </row>
    <row r="21" spans="1:17" ht="12">
      <c r="A21" s="9" t="s">
        <v>33</v>
      </c>
      <c r="B21" s="10" t="s">
        <v>34</v>
      </c>
      <c r="C21" s="20">
        <v>1911</v>
      </c>
      <c r="D21" s="20">
        <v>17</v>
      </c>
      <c r="E21" s="20">
        <v>54</v>
      </c>
      <c r="F21" s="20">
        <v>3</v>
      </c>
      <c r="G21" s="20">
        <v>310</v>
      </c>
      <c r="H21" s="20">
        <v>83</v>
      </c>
      <c r="I21" s="20">
        <v>123</v>
      </c>
      <c r="J21" s="20">
        <v>163</v>
      </c>
      <c r="K21" s="20">
        <v>375</v>
      </c>
      <c r="L21" s="20">
        <v>19</v>
      </c>
      <c r="M21" s="20">
        <v>58</v>
      </c>
      <c r="N21" s="20">
        <v>47</v>
      </c>
      <c r="O21" s="20">
        <v>136</v>
      </c>
      <c r="P21" s="20">
        <v>57</v>
      </c>
      <c r="Q21" s="20">
        <v>466</v>
      </c>
    </row>
    <row r="22" spans="1:17" ht="12">
      <c r="A22" s="9" t="s">
        <v>35</v>
      </c>
      <c r="B22" s="10" t="s">
        <v>36</v>
      </c>
      <c r="C22" s="20">
        <v>1521</v>
      </c>
      <c r="D22" s="20">
        <v>27</v>
      </c>
      <c r="E22" s="20">
        <v>114</v>
      </c>
      <c r="F22" s="20">
        <v>5</v>
      </c>
      <c r="G22" s="20">
        <v>278</v>
      </c>
      <c r="H22" s="20">
        <v>35</v>
      </c>
      <c r="I22" s="20">
        <v>138</v>
      </c>
      <c r="J22" s="20">
        <v>209</v>
      </c>
      <c r="K22" s="20">
        <v>280</v>
      </c>
      <c r="L22" s="20">
        <v>22</v>
      </c>
      <c r="M22" s="20">
        <v>9</v>
      </c>
      <c r="N22" s="20">
        <v>137</v>
      </c>
      <c r="O22" s="20">
        <v>1</v>
      </c>
      <c r="P22" s="20">
        <v>73</v>
      </c>
      <c r="Q22" s="20">
        <v>193</v>
      </c>
    </row>
    <row r="23" spans="1:17" ht="12">
      <c r="A23" s="9" t="s">
        <v>37</v>
      </c>
      <c r="B23" s="10" t="s">
        <v>38</v>
      </c>
      <c r="C23" s="20">
        <v>695</v>
      </c>
      <c r="D23" s="20">
        <v>38</v>
      </c>
      <c r="E23" s="20">
        <v>85</v>
      </c>
      <c r="F23" s="20" t="s">
        <v>120</v>
      </c>
      <c r="G23" s="20">
        <v>97</v>
      </c>
      <c r="H23" s="20">
        <v>48</v>
      </c>
      <c r="I23" s="20">
        <v>28</v>
      </c>
      <c r="J23" s="20">
        <v>75</v>
      </c>
      <c r="K23" s="20">
        <v>125</v>
      </c>
      <c r="L23" s="20">
        <v>8</v>
      </c>
      <c r="M23" s="20">
        <v>11</v>
      </c>
      <c r="N23" s="20">
        <v>58</v>
      </c>
      <c r="O23" s="20">
        <v>2</v>
      </c>
      <c r="P23" s="20">
        <v>28</v>
      </c>
      <c r="Q23" s="20">
        <v>92</v>
      </c>
    </row>
    <row r="24" spans="1:17" ht="12">
      <c r="A24" s="9" t="s">
        <v>39</v>
      </c>
      <c r="B24" s="10" t="s">
        <v>40</v>
      </c>
      <c r="C24" s="20">
        <v>2156</v>
      </c>
      <c r="D24" s="20">
        <v>30</v>
      </c>
      <c r="E24" s="20">
        <v>209</v>
      </c>
      <c r="F24" s="20" t="s">
        <v>120</v>
      </c>
      <c r="G24" s="20">
        <v>332</v>
      </c>
      <c r="H24" s="20">
        <v>296</v>
      </c>
      <c r="I24" s="20">
        <v>146</v>
      </c>
      <c r="J24" s="20">
        <v>231</v>
      </c>
      <c r="K24" s="20">
        <v>250</v>
      </c>
      <c r="L24" s="20">
        <v>1</v>
      </c>
      <c r="M24" s="20">
        <v>25</v>
      </c>
      <c r="N24" s="20">
        <v>581</v>
      </c>
      <c r="O24" s="20">
        <v>5</v>
      </c>
      <c r="P24" s="20">
        <v>50</v>
      </c>
      <c r="Q24" s="20" t="s">
        <v>120</v>
      </c>
    </row>
    <row r="25" spans="1:17" ht="12">
      <c r="A25" s="9" t="s">
        <v>41</v>
      </c>
      <c r="B25" s="10" t="s">
        <v>42</v>
      </c>
      <c r="C25" s="20">
        <v>1824</v>
      </c>
      <c r="D25" s="20">
        <v>52</v>
      </c>
      <c r="E25" s="20">
        <v>211</v>
      </c>
      <c r="F25" s="20">
        <v>4</v>
      </c>
      <c r="G25" s="20">
        <v>251</v>
      </c>
      <c r="H25" s="20">
        <v>133</v>
      </c>
      <c r="I25" s="20">
        <v>201</v>
      </c>
      <c r="J25" s="20">
        <v>209</v>
      </c>
      <c r="K25" s="20">
        <v>458</v>
      </c>
      <c r="L25" s="20">
        <v>5</v>
      </c>
      <c r="M25" s="20">
        <v>11</v>
      </c>
      <c r="N25" s="20">
        <v>77</v>
      </c>
      <c r="O25" s="20">
        <v>8</v>
      </c>
      <c r="P25" s="20">
        <v>58</v>
      </c>
      <c r="Q25" s="20">
        <v>146</v>
      </c>
    </row>
    <row r="26" spans="1:17" ht="12">
      <c r="A26" s="9" t="s">
        <v>43</v>
      </c>
      <c r="B26" s="10" t="s">
        <v>44</v>
      </c>
      <c r="C26" s="20">
        <v>10319</v>
      </c>
      <c r="D26" s="20">
        <v>133</v>
      </c>
      <c r="E26" s="20">
        <v>574</v>
      </c>
      <c r="F26" s="20">
        <v>6</v>
      </c>
      <c r="G26" s="20">
        <v>667</v>
      </c>
      <c r="H26" s="20">
        <v>458</v>
      </c>
      <c r="I26" s="20">
        <v>1432</v>
      </c>
      <c r="J26" s="20">
        <v>877</v>
      </c>
      <c r="K26" s="20">
        <v>2458</v>
      </c>
      <c r="L26" s="20">
        <v>13</v>
      </c>
      <c r="M26" s="20">
        <v>56</v>
      </c>
      <c r="N26" s="20">
        <v>3035</v>
      </c>
      <c r="O26" s="20">
        <v>27</v>
      </c>
      <c r="P26" s="20">
        <v>102</v>
      </c>
      <c r="Q26" s="20">
        <v>481</v>
      </c>
    </row>
    <row r="27" spans="1:17" ht="12">
      <c r="A27" s="9" t="s">
        <v>45</v>
      </c>
      <c r="B27" s="10" t="s">
        <v>46</v>
      </c>
      <c r="C27" s="20">
        <v>1758</v>
      </c>
      <c r="D27" s="20">
        <v>31</v>
      </c>
      <c r="E27" s="20">
        <v>206</v>
      </c>
      <c r="F27" s="20" t="s">
        <v>120</v>
      </c>
      <c r="G27" s="20">
        <v>204</v>
      </c>
      <c r="H27" s="20">
        <v>130</v>
      </c>
      <c r="I27" s="20">
        <v>153</v>
      </c>
      <c r="J27" s="20">
        <v>203</v>
      </c>
      <c r="K27" s="20">
        <v>357</v>
      </c>
      <c r="L27" s="20">
        <v>2</v>
      </c>
      <c r="M27" s="20">
        <v>13</v>
      </c>
      <c r="N27" s="20">
        <v>334</v>
      </c>
      <c r="O27" s="20">
        <v>54</v>
      </c>
      <c r="P27" s="20">
        <v>63</v>
      </c>
      <c r="Q27" s="20">
        <v>8</v>
      </c>
    </row>
    <row r="28" spans="1:17" ht="12">
      <c r="A28" s="9" t="s">
        <v>47</v>
      </c>
      <c r="B28" s="10" t="s">
        <v>48</v>
      </c>
      <c r="C28" s="20">
        <v>3545</v>
      </c>
      <c r="D28" s="20">
        <v>72</v>
      </c>
      <c r="E28" s="20">
        <v>214</v>
      </c>
      <c r="F28" s="20">
        <v>1</v>
      </c>
      <c r="G28" s="20">
        <v>293</v>
      </c>
      <c r="H28" s="20">
        <v>207</v>
      </c>
      <c r="I28" s="20">
        <v>312</v>
      </c>
      <c r="J28" s="20">
        <v>298</v>
      </c>
      <c r="K28" s="20">
        <v>936</v>
      </c>
      <c r="L28" s="20">
        <v>8</v>
      </c>
      <c r="M28" s="20">
        <v>26</v>
      </c>
      <c r="N28" s="20">
        <v>349</v>
      </c>
      <c r="O28" s="20">
        <v>14</v>
      </c>
      <c r="P28" s="20">
        <v>61</v>
      </c>
      <c r="Q28" s="20">
        <v>754</v>
      </c>
    </row>
    <row r="29" spans="1:17" ht="12">
      <c r="A29" s="17" t="s">
        <v>57</v>
      </c>
      <c r="B29" s="8" t="s">
        <v>58</v>
      </c>
      <c r="C29" s="19">
        <v>13314</v>
      </c>
      <c r="D29" s="19">
        <v>360</v>
      </c>
      <c r="E29" s="19">
        <v>1141</v>
      </c>
      <c r="F29" s="19">
        <v>68</v>
      </c>
      <c r="G29" s="19">
        <v>875</v>
      </c>
      <c r="H29" s="19">
        <v>1073</v>
      </c>
      <c r="I29" s="19">
        <v>1699</v>
      </c>
      <c r="J29" s="19">
        <v>1122</v>
      </c>
      <c r="K29" s="19">
        <v>1644</v>
      </c>
      <c r="L29" s="19">
        <v>57</v>
      </c>
      <c r="M29" s="19">
        <v>75</v>
      </c>
      <c r="N29" s="19">
        <v>4879</v>
      </c>
      <c r="O29" s="19">
        <v>75</v>
      </c>
      <c r="P29" s="19">
        <v>122</v>
      </c>
      <c r="Q29" s="19">
        <v>124</v>
      </c>
    </row>
    <row r="30" spans="1:17" ht="12">
      <c r="A30" s="17" t="s">
        <v>59</v>
      </c>
      <c r="B30" s="8" t="s">
        <v>60</v>
      </c>
      <c r="C30" s="19">
        <v>5913</v>
      </c>
      <c r="D30" s="19">
        <v>142</v>
      </c>
      <c r="E30" s="19">
        <v>376</v>
      </c>
      <c r="F30" s="19">
        <v>11</v>
      </c>
      <c r="G30" s="19">
        <v>598</v>
      </c>
      <c r="H30" s="19">
        <v>344</v>
      </c>
      <c r="I30" s="19">
        <v>468</v>
      </c>
      <c r="J30" s="19">
        <v>505</v>
      </c>
      <c r="K30" s="19">
        <v>1237</v>
      </c>
      <c r="L30" s="19">
        <v>21</v>
      </c>
      <c r="M30" s="19">
        <v>54</v>
      </c>
      <c r="N30" s="19">
        <v>1566</v>
      </c>
      <c r="O30" s="19">
        <v>13</v>
      </c>
      <c r="P30" s="19">
        <v>166</v>
      </c>
      <c r="Q30" s="19">
        <v>412</v>
      </c>
    </row>
    <row r="31" spans="1:17" ht="12">
      <c r="A31" s="17" t="s">
        <v>61</v>
      </c>
      <c r="B31" s="8" t="s">
        <v>62</v>
      </c>
      <c r="C31" s="19">
        <v>486</v>
      </c>
      <c r="D31" s="19">
        <v>34</v>
      </c>
      <c r="E31" s="19">
        <v>63</v>
      </c>
      <c r="F31" s="19" t="s">
        <v>121</v>
      </c>
      <c r="G31" s="19">
        <v>85</v>
      </c>
      <c r="H31" s="19">
        <v>52</v>
      </c>
      <c r="I31" s="19">
        <v>15</v>
      </c>
      <c r="J31" s="19">
        <v>44</v>
      </c>
      <c r="K31" s="19">
        <v>81</v>
      </c>
      <c r="L31" s="19">
        <v>5</v>
      </c>
      <c r="M31" s="19">
        <v>39</v>
      </c>
      <c r="N31" s="19" t="s">
        <v>121</v>
      </c>
      <c r="O31" s="19" t="s">
        <v>121</v>
      </c>
      <c r="P31" s="19">
        <v>17</v>
      </c>
      <c r="Q31" s="19">
        <v>51</v>
      </c>
    </row>
    <row r="32" spans="1:17" ht="12">
      <c r="A32" s="9" t="s">
        <v>63</v>
      </c>
      <c r="B32" s="10" t="s">
        <v>64</v>
      </c>
      <c r="C32" s="20">
        <v>270</v>
      </c>
      <c r="D32" s="20">
        <v>7</v>
      </c>
      <c r="E32" s="20">
        <v>32</v>
      </c>
      <c r="F32" s="20" t="s">
        <v>120</v>
      </c>
      <c r="G32" s="20">
        <v>49</v>
      </c>
      <c r="H32" s="20">
        <v>23</v>
      </c>
      <c r="I32" s="20">
        <v>7</v>
      </c>
      <c r="J32" s="20">
        <v>34</v>
      </c>
      <c r="K32" s="20">
        <v>54</v>
      </c>
      <c r="L32" s="20">
        <v>3</v>
      </c>
      <c r="M32" s="20">
        <v>1</v>
      </c>
      <c r="N32" s="20" t="s">
        <v>120</v>
      </c>
      <c r="O32" s="20" t="s">
        <v>120</v>
      </c>
      <c r="P32" s="20">
        <v>10</v>
      </c>
      <c r="Q32" s="20">
        <v>50</v>
      </c>
    </row>
    <row r="33" spans="1:17" ht="12">
      <c r="A33" s="9" t="s">
        <v>65</v>
      </c>
      <c r="B33" s="10" t="s">
        <v>66</v>
      </c>
      <c r="C33" s="20">
        <v>216</v>
      </c>
      <c r="D33" s="20">
        <v>27</v>
      </c>
      <c r="E33" s="20">
        <v>31</v>
      </c>
      <c r="F33" s="20" t="s">
        <v>120</v>
      </c>
      <c r="G33" s="20">
        <v>36</v>
      </c>
      <c r="H33" s="20">
        <v>29</v>
      </c>
      <c r="I33" s="20">
        <v>8</v>
      </c>
      <c r="J33" s="20">
        <v>10</v>
      </c>
      <c r="K33" s="20">
        <v>27</v>
      </c>
      <c r="L33" s="20">
        <v>2</v>
      </c>
      <c r="M33" s="20">
        <v>38</v>
      </c>
      <c r="N33" s="20" t="s">
        <v>120</v>
      </c>
      <c r="O33" s="20" t="s">
        <v>120</v>
      </c>
      <c r="P33" s="20">
        <v>7</v>
      </c>
      <c r="Q33" s="20">
        <v>1</v>
      </c>
    </row>
    <row r="34" spans="1:17" s="18" customFormat="1" ht="12">
      <c r="A34" s="17" t="s">
        <v>85</v>
      </c>
      <c r="B34" s="8" t="s">
        <v>86</v>
      </c>
      <c r="C34" s="19">
        <f>SUM(C35:C38)</f>
        <v>289</v>
      </c>
      <c r="D34" s="19">
        <f aca="true" t="shared" si="2" ref="D34:Q34">SUM(D35:D38)</f>
        <v>0</v>
      </c>
      <c r="E34" s="19">
        <f t="shared" si="2"/>
        <v>0</v>
      </c>
      <c r="F34" s="19">
        <f t="shared" si="2"/>
        <v>0</v>
      </c>
      <c r="G34" s="19">
        <f t="shared" si="2"/>
        <v>0</v>
      </c>
      <c r="H34" s="19">
        <f t="shared" si="2"/>
        <v>1</v>
      </c>
      <c r="I34" s="19">
        <f t="shared" si="2"/>
        <v>0</v>
      </c>
      <c r="J34" s="19">
        <f t="shared" si="2"/>
        <v>1</v>
      </c>
      <c r="K34" s="19">
        <f t="shared" si="2"/>
        <v>199</v>
      </c>
      <c r="L34" s="19">
        <f t="shared" si="2"/>
        <v>1</v>
      </c>
      <c r="M34" s="19">
        <f t="shared" si="2"/>
        <v>0</v>
      </c>
      <c r="N34" s="19">
        <f t="shared" si="2"/>
        <v>0</v>
      </c>
      <c r="O34" s="19">
        <f t="shared" si="2"/>
        <v>0</v>
      </c>
      <c r="P34" s="19">
        <f t="shared" si="2"/>
        <v>19</v>
      </c>
      <c r="Q34" s="19">
        <f t="shared" si="2"/>
        <v>68</v>
      </c>
    </row>
    <row r="35" spans="1:17" ht="12">
      <c r="A35" s="9" t="s">
        <v>49</v>
      </c>
      <c r="B35" s="10" t="s">
        <v>50</v>
      </c>
      <c r="C35" s="20">
        <v>62</v>
      </c>
      <c r="D35" s="20" t="s">
        <v>120</v>
      </c>
      <c r="E35" s="20" t="s">
        <v>120</v>
      </c>
      <c r="F35" s="20" t="s">
        <v>120</v>
      </c>
      <c r="G35" s="20" t="s">
        <v>120</v>
      </c>
      <c r="H35" s="20">
        <v>1</v>
      </c>
      <c r="I35" s="20" t="s">
        <v>120</v>
      </c>
      <c r="J35" s="20" t="s">
        <v>120</v>
      </c>
      <c r="K35" s="20">
        <v>61</v>
      </c>
      <c r="L35" s="20" t="s">
        <v>120</v>
      </c>
      <c r="M35" s="20" t="s">
        <v>120</v>
      </c>
      <c r="N35" s="20" t="s">
        <v>120</v>
      </c>
      <c r="O35" s="20" t="s">
        <v>120</v>
      </c>
      <c r="P35" s="20" t="s">
        <v>120</v>
      </c>
      <c r="Q35" s="20" t="s">
        <v>120</v>
      </c>
    </row>
    <row r="36" spans="1:17" ht="12">
      <c r="A36" s="9" t="s">
        <v>51</v>
      </c>
      <c r="B36" s="10" t="s">
        <v>52</v>
      </c>
      <c r="C36" s="20">
        <v>52</v>
      </c>
      <c r="D36" s="20" t="s">
        <v>120</v>
      </c>
      <c r="E36" s="20" t="s">
        <v>120</v>
      </c>
      <c r="F36" s="20" t="s">
        <v>120</v>
      </c>
      <c r="G36" s="20" t="s">
        <v>120</v>
      </c>
      <c r="H36" s="20" t="s">
        <v>120</v>
      </c>
      <c r="I36" s="20" t="s">
        <v>120</v>
      </c>
      <c r="J36" s="20" t="s">
        <v>120</v>
      </c>
      <c r="K36" s="20">
        <v>21</v>
      </c>
      <c r="L36" s="20" t="s">
        <v>120</v>
      </c>
      <c r="M36" s="20" t="s">
        <v>120</v>
      </c>
      <c r="N36" s="20" t="s">
        <v>120</v>
      </c>
      <c r="O36" s="20" t="s">
        <v>120</v>
      </c>
      <c r="P36" s="20">
        <v>2</v>
      </c>
      <c r="Q36" s="20">
        <v>29</v>
      </c>
    </row>
    <row r="37" spans="1:17" ht="12">
      <c r="A37" s="9" t="s">
        <v>53</v>
      </c>
      <c r="B37" s="10" t="s">
        <v>54</v>
      </c>
      <c r="C37" s="20">
        <v>175</v>
      </c>
      <c r="D37" s="20" t="s">
        <v>120</v>
      </c>
      <c r="E37" s="20" t="s">
        <v>120</v>
      </c>
      <c r="F37" s="20" t="s">
        <v>120</v>
      </c>
      <c r="G37" s="20" t="s">
        <v>120</v>
      </c>
      <c r="H37" s="20" t="s">
        <v>120</v>
      </c>
      <c r="I37" s="20" t="s">
        <v>120</v>
      </c>
      <c r="J37" s="20">
        <v>1</v>
      </c>
      <c r="K37" s="20">
        <v>117</v>
      </c>
      <c r="L37" s="20">
        <v>1</v>
      </c>
      <c r="M37" s="20" t="s">
        <v>120</v>
      </c>
      <c r="N37" s="20" t="s">
        <v>120</v>
      </c>
      <c r="O37" s="20" t="s">
        <v>120</v>
      </c>
      <c r="P37" s="20">
        <v>17</v>
      </c>
      <c r="Q37" s="20">
        <v>39</v>
      </c>
    </row>
    <row r="38" spans="1:17" ht="12">
      <c r="A38" s="9" t="s">
        <v>55</v>
      </c>
      <c r="B38" s="10" t="s">
        <v>56</v>
      </c>
      <c r="C38" s="20" t="s">
        <v>120</v>
      </c>
      <c r="D38" s="20" t="s">
        <v>120</v>
      </c>
      <c r="E38" s="20" t="s">
        <v>120</v>
      </c>
      <c r="F38" s="20" t="s">
        <v>120</v>
      </c>
      <c r="G38" s="20" t="s">
        <v>120</v>
      </c>
      <c r="H38" s="20" t="s">
        <v>120</v>
      </c>
      <c r="I38" s="20" t="s">
        <v>120</v>
      </c>
      <c r="J38" s="20" t="s">
        <v>120</v>
      </c>
      <c r="K38" s="20" t="s">
        <v>120</v>
      </c>
      <c r="L38" s="20" t="s">
        <v>120</v>
      </c>
      <c r="M38" s="20" t="s">
        <v>120</v>
      </c>
      <c r="N38" s="20" t="s">
        <v>120</v>
      </c>
      <c r="O38" s="20" t="s">
        <v>120</v>
      </c>
      <c r="P38" s="20" t="s">
        <v>120</v>
      </c>
      <c r="Q38" s="20" t="s">
        <v>120</v>
      </c>
    </row>
    <row r="39" spans="1:17" ht="12">
      <c r="A39" s="9"/>
      <c r="B39" s="10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5" ht="12" customHeight="1">
      <c r="A40" s="77" t="s">
        <v>68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</row>
    <row r="41" spans="1:15" ht="12">
      <c r="A41" s="62" t="s">
        <v>67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</row>
  </sheetData>
  <sheetProtection/>
  <mergeCells count="7">
    <mergeCell ref="A6:B6"/>
    <mergeCell ref="A40:O40"/>
    <mergeCell ref="A41:O41"/>
    <mergeCell ref="A1:N1"/>
    <mergeCell ref="A2:N2"/>
    <mergeCell ref="N3:O3"/>
    <mergeCell ref="A4:B5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7:Q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1" sqref="A1:N1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202</v>
      </c>
      <c r="B6" s="76"/>
      <c r="C6" s="47">
        <v>225835</v>
      </c>
      <c r="D6" s="47">
        <v>629</v>
      </c>
      <c r="E6" s="47">
        <v>7425</v>
      </c>
      <c r="F6" s="47">
        <v>135</v>
      </c>
      <c r="G6" s="47">
        <v>19059</v>
      </c>
      <c r="H6" s="47">
        <v>8263</v>
      </c>
      <c r="I6" s="47">
        <v>11683</v>
      </c>
      <c r="J6" s="47">
        <v>22646</v>
      </c>
      <c r="K6" s="47">
        <v>91551</v>
      </c>
      <c r="L6" s="47">
        <v>1097</v>
      </c>
      <c r="M6" s="47">
        <v>3243</v>
      </c>
      <c r="N6" s="47">
        <v>37517</v>
      </c>
      <c r="O6" s="47">
        <v>1025</v>
      </c>
      <c r="P6" s="47">
        <v>9084</v>
      </c>
      <c r="Q6" s="47">
        <v>12478</v>
      </c>
      <c r="R6" s="53"/>
      <c r="S6" s="53"/>
    </row>
    <row r="7" spans="1:19" ht="12">
      <c r="A7" s="51" t="s">
        <v>126</v>
      </c>
      <c r="B7" s="8" t="s">
        <v>127</v>
      </c>
      <c r="C7" s="47">
        <v>60235</v>
      </c>
      <c r="D7" s="47">
        <v>92</v>
      </c>
      <c r="E7" s="47">
        <v>1031</v>
      </c>
      <c r="F7" s="47">
        <v>14</v>
      </c>
      <c r="G7" s="47">
        <v>3062</v>
      </c>
      <c r="H7" s="47">
        <v>2424</v>
      </c>
      <c r="I7" s="47">
        <v>2354</v>
      </c>
      <c r="J7" s="47">
        <v>3416</v>
      </c>
      <c r="K7" s="47">
        <v>31123</v>
      </c>
      <c r="L7" s="47">
        <v>166</v>
      </c>
      <c r="M7" s="47">
        <v>824</v>
      </c>
      <c r="N7" s="47">
        <v>9086</v>
      </c>
      <c r="O7" s="47">
        <v>275</v>
      </c>
      <c r="P7" s="47">
        <v>672</v>
      </c>
      <c r="Q7" s="47">
        <v>5696</v>
      </c>
      <c r="R7" s="53"/>
      <c r="S7" s="53"/>
    </row>
    <row r="8" spans="1:19" ht="12">
      <c r="A8" s="51" t="s">
        <v>57</v>
      </c>
      <c r="B8" s="8" t="s">
        <v>58</v>
      </c>
      <c r="C8" s="47">
        <v>28901</v>
      </c>
      <c r="D8" s="47">
        <v>106</v>
      </c>
      <c r="E8" s="47">
        <v>1379</v>
      </c>
      <c r="F8" s="47">
        <v>44</v>
      </c>
      <c r="G8" s="47">
        <v>2299</v>
      </c>
      <c r="H8" s="47">
        <v>1333</v>
      </c>
      <c r="I8" s="47">
        <v>1493</v>
      </c>
      <c r="J8" s="47">
        <v>3867</v>
      </c>
      <c r="K8" s="47">
        <v>5073</v>
      </c>
      <c r="L8" s="47">
        <v>172</v>
      </c>
      <c r="M8" s="47">
        <v>393</v>
      </c>
      <c r="N8" s="47">
        <v>10610</v>
      </c>
      <c r="O8" s="47">
        <v>395</v>
      </c>
      <c r="P8" s="47">
        <v>520</v>
      </c>
      <c r="Q8" s="47">
        <v>1217</v>
      </c>
      <c r="R8" s="53"/>
      <c r="S8" s="53"/>
    </row>
    <row r="9" spans="1:19" ht="12">
      <c r="A9" s="51" t="s">
        <v>187</v>
      </c>
      <c r="B9" s="8" t="s">
        <v>188</v>
      </c>
      <c r="C9" s="47">
        <v>17323</v>
      </c>
      <c r="D9" s="47">
        <v>71</v>
      </c>
      <c r="E9" s="47">
        <v>510</v>
      </c>
      <c r="F9" s="47">
        <v>4</v>
      </c>
      <c r="G9" s="47">
        <v>962</v>
      </c>
      <c r="H9" s="47">
        <v>382</v>
      </c>
      <c r="I9" s="47">
        <v>931</v>
      </c>
      <c r="J9" s="47">
        <v>1531</v>
      </c>
      <c r="K9" s="47">
        <v>7195</v>
      </c>
      <c r="L9" s="47">
        <v>47</v>
      </c>
      <c r="M9" s="47">
        <v>118</v>
      </c>
      <c r="N9" s="47">
        <v>2767</v>
      </c>
      <c r="O9" s="47">
        <v>91</v>
      </c>
      <c r="P9" s="47">
        <v>1310</v>
      </c>
      <c r="Q9" s="47">
        <v>1404</v>
      </c>
      <c r="R9" s="53"/>
      <c r="S9" s="53"/>
    </row>
    <row r="10" spans="1:19" ht="12">
      <c r="A10" s="51" t="s">
        <v>128</v>
      </c>
      <c r="B10" s="8" t="s">
        <v>44</v>
      </c>
      <c r="C10" s="47">
        <v>26783</v>
      </c>
      <c r="D10" s="47">
        <v>73</v>
      </c>
      <c r="E10" s="47">
        <v>550</v>
      </c>
      <c r="F10" s="47">
        <v>11</v>
      </c>
      <c r="G10" s="47">
        <v>1787</v>
      </c>
      <c r="H10" s="47">
        <v>605</v>
      </c>
      <c r="I10" s="47">
        <v>1166</v>
      </c>
      <c r="J10" s="47">
        <v>3142</v>
      </c>
      <c r="K10" s="47">
        <v>11294</v>
      </c>
      <c r="L10" s="47">
        <v>77</v>
      </c>
      <c r="M10" s="47">
        <v>257</v>
      </c>
      <c r="N10" s="47">
        <v>5497</v>
      </c>
      <c r="O10" s="47">
        <v>76</v>
      </c>
      <c r="P10" s="47">
        <v>1121</v>
      </c>
      <c r="Q10" s="47">
        <v>1127</v>
      </c>
      <c r="R10" s="53"/>
      <c r="S10" s="53"/>
    </row>
    <row r="11" spans="1:19" ht="12">
      <c r="A11" s="51" t="s">
        <v>129</v>
      </c>
      <c r="B11" s="8" t="s">
        <v>48</v>
      </c>
      <c r="C11" s="47">
        <v>14507</v>
      </c>
      <c r="D11" s="47">
        <v>27</v>
      </c>
      <c r="E11" s="47">
        <v>568</v>
      </c>
      <c r="F11" s="47">
        <v>8</v>
      </c>
      <c r="G11" s="47">
        <v>1831</v>
      </c>
      <c r="H11" s="47">
        <v>447</v>
      </c>
      <c r="I11" s="47">
        <v>880</v>
      </c>
      <c r="J11" s="47">
        <v>1707</v>
      </c>
      <c r="K11" s="47">
        <v>6190</v>
      </c>
      <c r="L11" s="47">
        <v>80</v>
      </c>
      <c r="M11" s="47">
        <v>192</v>
      </c>
      <c r="N11" s="47">
        <v>1339</v>
      </c>
      <c r="O11" s="47">
        <v>24</v>
      </c>
      <c r="P11" s="47">
        <v>967</v>
      </c>
      <c r="Q11" s="47">
        <v>247</v>
      </c>
      <c r="R11" s="53"/>
      <c r="S11" s="53"/>
    </row>
    <row r="12" spans="1:19" ht="12">
      <c r="A12" s="51" t="s">
        <v>59</v>
      </c>
      <c r="B12" s="8" t="s">
        <v>60</v>
      </c>
      <c r="C12" s="47">
        <v>20293</v>
      </c>
      <c r="D12" s="47">
        <v>69</v>
      </c>
      <c r="E12" s="47">
        <v>898</v>
      </c>
      <c r="F12" s="47">
        <v>16</v>
      </c>
      <c r="G12" s="47">
        <v>1852</v>
      </c>
      <c r="H12" s="47">
        <v>776</v>
      </c>
      <c r="I12" s="47">
        <v>1260</v>
      </c>
      <c r="J12" s="47">
        <v>2294</v>
      </c>
      <c r="K12" s="47">
        <v>7187</v>
      </c>
      <c r="L12" s="47">
        <v>104</v>
      </c>
      <c r="M12" s="47">
        <v>336</v>
      </c>
      <c r="N12" s="47">
        <v>3604</v>
      </c>
      <c r="O12" s="47">
        <v>49</v>
      </c>
      <c r="P12" s="47">
        <v>1015</v>
      </c>
      <c r="Q12" s="47">
        <v>833</v>
      </c>
      <c r="R12" s="53"/>
      <c r="S12" s="53"/>
    </row>
    <row r="13" spans="1:19" ht="12">
      <c r="A13" s="51" t="s">
        <v>69</v>
      </c>
      <c r="B13" s="8" t="s">
        <v>6</v>
      </c>
      <c r="C13" s="48">
        <v>56579</v>
      </c>
      <c r="D13" s="48">
        <v>190</v>
      </c>
      <c r="E13" s="48">
        <v>2454</v>
      </c>
      <c r="F13" s="48">
        <v>38</v>
      </c>
      <c r="G13" s="48">
        <v>7080</v>
      </c>
      <c r="H13" s="48">
        <v>2253</v>
      </c>
      <c r="I13" s="48">
        <v>3572</v>
      </c>
      <c r="J13" s="48">
        <v>6603</v>
      </c>
      <c r="K13" s="48">
        <v>22973</v>
      </c>
      <c r="L13" s="48">
        <v>428</v>
      </c>
      <c r="M13" s="48">
        <v>1110</v>
      </c>
      <c r="N13" s="48">
        <v>4603</v>
      </c>
      <c r="O13" s="48">
        <v>112</v>
      </c>
      <c r="P13" s="48">
        <v>3390</v>
      </c>
      <c r="Q13" s="48">
        <v>1773</v>
      </c>
      <c r="R13" s="53"/>
      <c r="S13" s="53"/>
    </row>
    <row r="14" spans="1:19" ht="12">
      <c r="A14" s="9" t="s">
        <v>9</v>
      </c>
      <c r="B14" s="52" t="s">
        <v>10</v>
      </c>
      <c r="C14" s="48">
        <v>4016</v>
      </c>
      <c r="D14" s="48">
        <v>31</v>
      </c>
      <c r="E14" s="48">
        <v>146</v>
      </c>
      <c r="F14" s="48">
        <v>6</v>
      </c>
      <c r="G14" s="48">
        <v>787</v>
      </c>
      <c r="H14" s="48">
        <v>220</v>
      </c>
      <c r="I14" s="48">
        <v>242</v>
      </c>
      <c r="J14" s="48">
        <v>461</v>
      </c>
      <c r="K14" s="48">
        <v>1254</v>
      </c>
      <c r="L14" s="48">
        <v>56</v>
      </c>
      <c r="M14" s="48">
        <v>36</v>
      </c>
      <c r="N14" s="48">
        <v>285</v>
      </c>
      <c r="O14" s="48">
        <v>5</v>
      </c>
      <c r="P14" s="48">
        <v>417</v>
      </c>
      <c r="Q14" s="48">
        <v>70</v>
      </c>
      <c r="R14" s="53"/>
      <c r="S14" s="53"/>
    </row>
    <row r="15" spans="1:19" ht="12">
      <c r="A15" s="9" t="s">
        <v>13</v>
      </c>
      <c r="B15" s="52" t="s">
        <v>14</v>
      </c>
      <c r="C15" s="48">
        <v>4883</v>
      </c>
      <c r="D15" s="48">
        <v>21</v>
      </c>
      <c r="E15" s="48">
        <v>168</v>
      </c>
      <c r="F15" s="48">
        <v>1</v>
      </c>
      <c r="G15" s="48">
        <v>339</v>
      </c>
      <c r="H15" s="48">
        <v>202</v>
      </c>
      <c r="I15" s="48">
        <v>336</v>
      </c>
      <c r="J15" s="48">
        <v>525</v>
      </c>
      <c r="K15" s="48">
        <v>1912</v>
      </c>
      <c r="L15" s="48">
        <v>21</v>
      </c>
      <c r="M15" s="48">
        <v>75</v>
      </c>
      <c r="N15" s="48">
        <v>658</v>
      </c>
      <c r="O15" s="48">
        <v>4</v>
      </c>
      <c r="P15" s="48">
        <v>314</v>
      </c>
      <c r="Q15" s="48">
        <v>307</v>
      </c>
      <c r="R15" s="53"/>
      <c r="S15" s="53"/>
    </row>
    <row r="16" spans="1:19" ht="12">
      <c r="A16" s="9" t="s">
        <v>15</v>
      </c>
      <c r="B16" s="52" t="s">
        <v>16</v>
      </c>
      <c r="C16" s="48">
        <v>4036</v>
      </c>
      <c r="D16" s="48">
        <v>15</v>
      </c>
      <c r="E16" s="48">
        <v>174</v>
      </c>
      <c r="F16" s="48">
        <v>1</v>
      </c>
      <c r="G16" s="48">
        <v>558</v>
      </c>
      <c r="H16" s="48">
        <v>228</v>
      </c>
      <c r="I16" s="48">
        <v>246</v>
      </c>
      <c r="J16" s="48">
        <v>412</v>
      </c>
      <c r="K16" s="48">
        <v>1650</v>
      </c>
      <c r="L16" s="48">
        <v>30</v>
      </c>
      <c r="M16" s="48">
        <v>69</v>
      </c>
      <c r="N16" s="48">
        <v>248</v>
      </c>
      <c r="O16" s="48">
        <v>7</v>
      </c>
      <c r="P16" s="48">
        <v>271</v>
      </c>
      <c r="Q16" s="48">
        <v>127</v>
      </c>
      <c r="R16" s="53"/>
      <c r="S16" s="53"/>
    </row>
    <row r="17" spans="1:19" ht="12">
      <c r="A17" s="9" t="s">
        <v>19</v>
      </c>
      <c r="B17" s="52" t="s">
        <v>20</v>
      </c>
      <c r="C17" s="48">
        <v>10651</v>
      </c>
      <c r="D17" s="48">
        <v>14</v>
      </c>
      <c r="E17" s="48">
        <v>297</v>
      </c>
      <c r="F17" s="48">
        <v>1</v>
      </c>
      <c r="G17" s="48">
        <v>807</v>
      </c>
      <c r="H17" s="48">
        <v>228</v>
      </c>
      <c r="I17" s="48">
        <v>609</v>
      </c>
      <c r="J17" s="48">
        <v>1136</v>
      </c>
      <c r="K17" s="48">
        <v>6659</v>
      </c>
      <c r="L17" s="48">
        <v>46</v>
      </c>
      <c r="M17" s="48">
        <v>185</v>
      </c>
      <c r="N17" s="48">
        <v>349</v>
      </c>
      <c r="O17" s="48">
        <v>10</v>
      </c>
      <c r="P17" s="49" t="s">
        <v>120</v>
      </c>
      <c r="Q17" s="48">
        <v>310</v>
      </c>
      <c r="R17" s="53"/>
      <c r="S17" s="53"/>
    </row>
    <row r="18" spans="1:19" ht="12">
      <c r="A18" s="9" t="s">
        <v>21</v>
      </c>
      <c r="B18" s="52" t="s">
        <v>22</v>
      </c>
      <c r="C18" s="48">
        <v>3576</v>
      </c>
      <c r="D18" s="48">
        <v>8</v>
      </c>
      <c r="E18" s="48">
        <v>225</v>
      </c>
      <c r="F18" s="48">
        <v>3</v>
      </c>
      <c r="G18" s="48">
        <v>671</v>
      </c>
      <c r="H18" s="48">
        <v>139</v>
      </c>
      <c r="I18" s="48">
        <v>195</v>
      </c>
      <c r="J18" s="48">
        <v>450</v>
      </c>
      <c r="K18" s="48">
        <v>1162</v>
      </c>
      <c r="L18" s="48">
        <v>29</v>
      </c>
      <c r="M18" s="48">
        <v>179</v>
      </c>
      <c r="N18" s="48">
        <v>241</v>
      </c>
      <c r="O18" s="48">
        <v>9</v>
      </c>
      <c r="P18" s="48">
        <v>212</v>
      </c>
      <c r="Q18" s="48">
        <v>53</v>
      </c>
      <c r="R18" s="53"/>
      <c r="S18" s="53"/>
    </row>
    <row r="19" spans="1:19" ht="12">
      <c r="A19" s="9" t="s">
        <v>23</v>
      </c>
      <c r="B19" s="52" t="s">
        <v>24</v>
      </c>
      <c r="C19" s="48">
        <v>6070</v>
      </c>
      <c r="D19" s="48">
        <v>9</v>
      </c>
      <c r="E19" s="48">
        <v>267</v>
      </c>
      <c r="F19" s="48">
        <v>3</v>
      </c>
      <c r="G19" s="48">
        <v>558</v>
      </c>
      <c r="H19" s="48">
        <v>111</v>
      </c>
      <c r="I19" s="48">
        <v>274</v>
      </c>
      <c r="J19" s="48">
        <v>745</v>
      </c>
      <c r="K19" s="48">
        <v>3192</v>
      </c>
      <c r="L19" s="48">
        <v>33</v>
      </c>
      <c r="M19" s="48">
        <v>98</v>
      </c>
      <c r="N19" s="48">
        <v>200</v>
      </c>
      <c r="O19" s="48">
        <v>6</v>
      </c>
      <c r="P19" s="48">
        <v>479</v>
      </c>
      <c r="Q19" s="48">
        <v>95</v>
      </c>
      <c r="R19" s="53"/>
      <c r="S19" s="53"/>
    </row>
    <row r="20" spans="1:19" ht="12">
      <c r="A20" s="9" t="s">
        <v>25</v>
      </c>
      <c r="B20" s="52" t="s">
        <v>26</v>
      </c>
      <c r="C20" s="48">
        <v>4136</v>
      </c>
      <c r="D20" s="48">
        <v>5</v>
      </c>
      <c r="E20" s="48">
        <v>199</v>
      </c>
      <c r="F20" s="48">
        <v>5</v>
      </c>
      <c r="G20" s="48">
        <v>311</v>
      </c>
      <c r="H20" s="48">
        <v>100</v>
      </c>
      <c r="I20" s="48">
        <v>181</v>
      </c>
      <c r="J20" s="48">
        <v>388</v>
      </c>
      <c r="K20" s="48">
        <v>2077</v>
      </c>
      <c r="L20" s="48">
        <v>39</v>
      </c>
      <c r="M20" s="48">
        <v>105</v>
      </c>
      <c r="N20" s="48">
        <v>140</v>
      </c>
      <c r="O20" s="48">
        <v>7</v>
      </c>
      <c r="P20" s="48">
        <v>315</v>
      </c>
      <c r="Q20" s="48">
        <v>264</v>
      </c>
      <c r="R20" s="53"/>
      <c r="S20" s="53"/>
    </row>
    <row r="21" spans="1:19" ht="12">
      <c r="A21" s="9" t="s">
        <v>31</v>
      </c>
      <c r="B21" s="52" t="s">
        <v>32</v>
      </c>
      <c r="C21" s="48">
        <v>6245</v>
      </c>
      <c r="D21" s="48">
        <v>10</v>
      </c>
      <c r="E21" s="48">
        <v>349</v>
      </c>
      <c r="F21" s="49">
        <v>3</v>
      </c>
      <c r="G21" s="48">
        <v>1232</v>
      </c>
      <c r="H21" s="48">
        <v>214</v>
      </c>
      <c r="I21" s="48">
        <v>414</v>
      </c>
      <c r="J21" s="48">
        <v>733</v>
      </c>
      <c r="K21" s="48">
        <v>2071</v>
      </c>
      <c r="L21" s="48">
        <v>56</v>
      </c>
      <c r="M21" s="48">
        <v>140</v>
      </c>
      <c r="N21" s="48">
        <v>434</v>
      </c>
      <c r="O21" s="48">
        <v>7</v>
      </c>
      <c r="P21" s="48">
        <v>436</v>
      </c>
      <c r="Q21" s="48">
        <v>146</v>
      </c>
      <c r="R21" s="53"/>
      <c r="S21" s="53"/>
    </row>
    <row r="22" spans="1:19" ht="12">
      <c r="A22" s="9" t="s">
        <v>33</v>
      </c>
      <c r="B22" s="52" t="s">
        <v>34</v>
      </c>
      <c r="C22" s="48">
        <v>1338</v>
      </c>
      <c r="D22" s="48">
        <v>8</v>
      </c>
      <c r="E22" s="48">
        <v>59</v>
      </c>
      <c r="F22" s="48">
        <v>3</v>
      </c>
      <c r="G22" s="48">
        <v>261</v>
      </c>
      <c r="H22" s="48">
        <v>42</v>
      </c>
      <c r="I22" s="48">
        <v>91</v>
      </c>
      <c r="J22" s="48">
        <v>155</v>
      </c>
      <c r="K22" s="48">
        <v>413</v>
      </c>
      <c r="L22" s="48">
        <v>22</v>
      </c>
      <c r="M22" s="48">
        <v>46</v>
      </c>
      <c r="N22" s="48">
        <v>52</v>
      </c>
      <c r="O22" s="48">
        <v>4</v>
      </c>
      <c r="P22" s="48">
        <v>164</v>
      </c>
      <c r="Q22" s="48">
        <v>18</v>
      </c>
      <c r="R22" s="53"/>
      <c r="S22" s="53"/>
    </row>
    <row r="23" spans="1:19" ht="12">
      <c r="A23" s="9" t="s">
        <v>35</v>
      </c>
      <c r="B23" s="52" t="s">
        <v>36</v>
      </c>
      <c r="C23" s="48">
        <v>2291</v>
      </c>
      <c r="D23" s="48">
        <v>30</v>
      </c>
      <c r="E23" s="48">
        <v>74</v>
      </c>
      <c r="F23" s="48">
        <v>7</v>
      </c>
      <c r="G23" s="48">
        <v>360</v>
      </c>
      <c r="H23" s="48">
        <v>102</v>
      </c>
      <c r="I23" s="48">
        <v>132</v>
      </c>
      <c r="J23" s="48">
        <v>336</v>
      </c>
      <c r="K23" s="48">
        <v>705</v>
      </c>
      <c r="L23" s="48">
        <v>37</v>
      </c>
      <c r="M23" s="48">
        <v>40</v>
      </c>
      <c r="N23" s="48">
        <v>209</v>
      </c>
      <c r="O23" s="48">
        <v>4</v>
      </c>
      <c r="P23" s="48">
        <v>208</v>
      </c>
      <c r="Q23" s="48">
        <v>47</v>
      </c>
      <c r="R23" s="53"/>
      <c r="S23" s="53"/>
    </row>
    <row r="24" spans="1:19" ht="12">
      <c r="A24" s="9" t="s">
        <v>37</v>
      </c>
      <c r="B24" s="52" t="s">
        <v>38</v>
      </c>
      <c r="C24" s="48">
        <v>836</v>
      </c>
      <c r="D24" s="48">
        <v>2</v>
      </c>
      <c r="E24" s="48">
        <v>57</v>
      </c>
      <c r="F24" s="48">
        <v>2</v>
      </c>
      <c r="G24" s="48">
        <v>228</v>
      </c>
      <c r="H24" s="48">
        <v>17</v>
      </c>
      <c r="I24" s="48">
        <v>43</v>
      </c>
      <c r="J24" s="48">
        <v>92</v>
      </c>
      <c r="K24" s="48">
        <v>161</v>
      </c>
      <c r="L24" s="48">
        <v>20</v>
      </c>
      <c r="M24" s="48">
        <v>20</v>
      </c>
      <c r="N24" s="48">
        <v>62</v>
      </c>
      <c r="O24" s="48">
        <v>4</v>
      </c>
      <c r="P24" s="48">
        <v>112</v>
      </c>
      <c r="Q24" s="48">
        <v>16</v>
      </c>
      <c r="R24" s="53"/>
      <c r="S24" s="53"/>
    </row>
    <row r="25" spans="1:19" ht="12">
      <c r="A25" s="9" t="s">
        <v>39</v>
      </c>
      <c r="B25" s="52" t="s">
        <v>40</v>
      </c>
      <c r="C25" s="48">
        <v>2830</v>
      </c>
      <c r="D25" s="48">
        <v>11</v>
      </c>
      <c r="E25" s="48">
        <v>84</v>
      </c>
      <c r="F25" s="48">
        <v>1</v>
      </c>
      <c r="G25" s="48">
        <v>306</v>
      </c>
      <c r="H25" s="48">
        <v>461</v>
      </c>
      <c r="I25" s="48">
        <v>417</v>
      </c>
      <c r="J25" s="48">
        <v>296</v>
      </c>
      <c r="K25" s="48">
        <v>522</v>
      </c>
      <c r="L25" s="48">
        <v>9</v>
      </c>
      <c r="M25" s="48">
        <v>59</v>
      </c>
      <c r="N25" s="48">
        <v>377</v>
      </c>
      <c r="O25" s="48">
        <v>14</v>
      </c>
      <c r="P25" s="48">
        <v>140</v>
      </c>
      <c r="Q25" s="48">
        <v>133</v>
      </c>
      <c r="R25" s="53"/>
      <c r="S25" s="53"/>
    </row>
    <row r="26" spans="1:19" ht="12">
      <c r="A26" s="9" t="s">
        <v>41</v>
      </c>
      <c r="B26" s="52" t="s">
        <v>42</v>
      </c>
      <c r="C26" s="48">
        <v>3237</v>
      </c>
      <c r="D26" s="48">
        <v>17</v>
      </c>
      <c r="E26" s="48">
        <v>185</v>
      </c>
      <c r="F26" s="49" t="s">
        <v>120</v>
      </c>
      <c r="G26" s="48">
        <v>341</v>
      </c>
      <c r="H26" s="48">
        <v>108</v>
      </c>
      <c r="I26" s="48">
        <v>250</v>
      </c>
      <c r="J26" s="48">
        <v>485</v>
      </c>
      <c r="K26" s="48">
        <v>676</v>
      </c>
      <c r="L26" s="48">
        <v>15</v>
      </c>
      <c r="M26" s="48">
        <v>32</v>
      </c>
      <c r="N26" s="48">
        <v>881</v>
      </c>
      <c r="O26" s="48">
        <v>19</v>
      </c>
      <c r="P26" s="48">
        <v>177</v>
      </c>
      <c r="Q26" s="48">
        <v>51</v>
      </c>
      <c r="R26" s="53"/>
      <c r="S26" s="53"/>
    </row>
    <row r="27" spans="1:19" ht="12">
      <c r="A27" s="9" t="s">
        <v>45</v>
      </c>
      <c r="B27" s="52" t="s">
        <v>46</v>
      </c>
      <c r="C27" s="48">
        <v>2434</v>
      </c>
      <c r="D27" s="48">
        <v>9</v>
      </c>
      <c r="E27" s="48">
        <v>170</v>
      </c>
      <c r="F27" s="48">
        <v>2</v>
      </c>
      <c r="G27" s="48">
        <v>321</v>
      </c>
      <c r="H27" s="48">
        <v>81</v>
      </c>
      <c r="I27" s="48">
        <v>142</v>
      </c>
      <c r="J27" s="48">
        <v>389</v>
      </c>
      <c r="K27" s="48">
        <v>519</v>
      </c>
      <c r="L27" s="48">
        <v>15</v>
      </c>
      <c r="M27" s="48">
        <v>26</v>
      </c>
      <c r="N27" s="48">
        <v>467</v>
      </c>
      <c r="O27" s="48">
        <v>12</v>
      </c>
      <c r="P27" s="48">
        <v>145</v>
      </c>
      <c r="Q27" s="48">
        <v>136</v>
      </c>
      <c r="R27" s="53"/>
      <c r="S27" s="53"/>
    </row>
    <row r="28" spans="1:19" ht="12">
      <c r="A28" s="51" t="s">
        <v>61</v>
      </c>
      <c r="B28" s="8" t="s">
        <v>62</v>
      </c>
      <c r="C28" s="47">
        <v>689</v>
      </c>
      <c r="D28" s="47">
        <v>1</v>
      </c>
      <c r="E28" s="47">
        <v>35</v>
      </c>
      <c r="F28" s="50" t="s">
        <v>121</v>
      </c>
      <c r="G28" s="47">
        <v>175</v>
      </c>
      <c r="H28" s="47">
        <v>35</v>
      </c>
      <c r="I28" s="47">
        <v>27</v>
      </c>
      <c r="J28" s="47">
        <v>85</v>
      </c>
      <c r="K28" s="47">
        <v>198</v>
      </c>
      <c r="L28" s="47">
        <v>20</v>
      </c>
      <c r="M28" s="47">
        <v>13</v>
      </c>
      <c r="N28" s="47">
        <v>10</v>
      </c>
      <c r="O28" s="50">
        <v>2</v>
      </c>
      <c r="P28" s="47">
        <v>44</v>
      </c>
      <c r="Q28" s="47">
        <v>44</v>
      </c>
      <c r="R28" s="53"/>
      <c r="S28" s="53"/>
    </row>
    <row r="29" spans="1:19" ht="12">
      <c r="A29" s="9" t="s">
        <v>63</v>
      </c>
      <c r="B29" s="52" t="s">
        <v>64</v>
      </c>
      <c r="C29" s="48">
        <v>509</v>
      </c>
      <c r="D29" s="48">
        <v>1</v>
      </c>
      <c r="E29" s="48">
        <v>29</v>
      </c>
      <c r="F29" s="49" t="s">
        <v>120</v>
      </c>
      <c r="G29" s="48">
        <v>108</v>
      </c>
      <c r="H29" s="48">
        <v>24</v>
      </c>
      <c r="I29" s="48">
        <v>20</v>
      </c>
      <c r="J29" s="48">
        <v>70</v>
      </c>
      <c r="K29" s="48">
        <v>145</v>
      </c>
      <c r="L29" s="48">
        <v>17</v>
      </c>
      <c r="M29" s="48">
        <v>3</v>
      </c>
      <c r="N29" s="48">
        <v>10</v>
      </c>
      <c r="O29" s="49">
        <v>1</v>
      </c>
      <c r="P29" s="48">
        <v>37</v>
      </c>
      <c r="Q29" s="49">
        <v>44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 t="s">
        <v>120</v>
      </c>
      <c r="E30" s="48">
        <v>6</v>
      </c>
      <c r="F30" s="49" t="s">
        <v>120</v>
      </c>
      <c r="G30" s="48">
        <v>67</v>
      </c>
      <c r="H30" s="49">
        <v>11</v>
      </c>
      <c r="I30" s="48">
        <v>7</v>
      </c>
      <c r="J30" s="48">
        <v>15</v>
      </c>
      <c r="K30" s="48">
        <v>53</v>
      </c>
      <c r="L30" s="49">
        <v>3</v>
      </c>
      <c r="M30" s="49">
        <v>10</v>
      </c>
      <c r="N30" s="49" t="s">
        <v>120</v>
      </c>
      <c r="O30" s="49">
        <v>1</v>
      </c>
      <c r="P30" s="48">
        <v>7</v>
      </c>
      <c r="Q30" s="49" t="s">
        <v>120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525</v>
      </c>
      <c r="D31" s="48" t="s">
        <v>120</v>
      </c>
      <c r="E31" s="49" t="s">
        <v>120</v>
      </c>
      <c r="F31" s="49" t="s">
        <v>120</v>
      </c>
      <c r="G31" s="48">
        <v>11</v>
      </c>
      <c r="H31" s="48">
        <v>8</v>
      </c>
      <c r="I31" s="49" t="s">
        <v>120</v>
      </c>
      <c r="J31" s="48">
        <v>1</v>
      </c>
      <c r="K31" s="48">
        <v>318</v>
      </c>
      <c r="L31" s="48">
        <v>3</v>
      </c>
      <c r="M31" s="49" t="s">
        <v>120</v>
      </c>
      <c r="N31" s="49">
        <v>1</v>
      </c>
      <c r="O31" s="48">
        <v>1</v>
      </c>
      <c r="P31" s="48">
        <v>45</v>
      </c>
      <c r="Q31" s="49">
        <v>137</v>
      </c>
      <c r="R31" s="53"/>
      <c r="S31" s="53"/>
    </row>
    <row r="32" spans="1:19" ht="12">
      <c r="A32" s="9" t="s">
        <v>49</v>
      </c>
      <c r="B32" s="52" t="s">
        <v>50</v>
      </c>
      <c r="C32" s="48">
        <v>78</v>
      </c>
      <c r="D32" s="49" t="s">
        <v>120</v>
      </c>
      <c r="E32" s="49" t="s">
        <v>120</v>
      </c>
      <c r="F32" s="49" t="s">
        <v>120</v>
      </c>
      <c r="G32" s="48">
        <v>4</v>
      </c>
      <c r="H32" s="48">
        <v>1</v>
      </c>
      <c r="I32" s="49" t="s">
        <v>120</v>
      </c>
      <c r="J32" s="49" t="s">
        <v>120</v>
      </c>
      <c r="K32" s="48">
        <v>54</v>
      </c>
      <c r="L32" s="48">
        <v>1</v>
      </c>
      <c r="M32" s="49" t="s">
        <v>120</v>
      </c>
      <c r="N32" s="49" t="s">
        <v>120</v>
      </c>
      <c r="O32" s="49" t="s">
        <v>120</v>
      </c>
      <c r="P32" s="49" t="s">
        <v>120</v>
      </c>
      <c r="Q32" s="49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205</v>
      </c>
      <c r="D33" s="48" t="s">
        <v>120</v>
      </c>
      <c r="E33" s="49" t="s">
        <v>120</v>
      </c>
      <c r="F33" s="49" t="s">
        <v>120</v>
      </c>
      <c r="G33" s="48">
        <v>2</v>
      </c>
      <c r="H33" s="48">
        <v>3</v>
      </c>
      <c r="I33" s="49" t="s">
        <v>120</v>
      </c>
      <c r="J33" s="49" t="s">
        <v>120</v>
      </c>
      <c r="K33" s="48">
        <v>132</v>
      </c>
      <c r="L33" s="49" t="s">
        <v>120</v>
      </c>
      <c r="M33" s="49" t="s">
        <v>120</v>
      </c>
      <c r="N33" s="49">
        <v>1</v>
      </c>
      <c r="O33" s="48">
        <v>1</v>
      </c>
      <c r="P33" s="48">
        <v>35</v>
      </c>
      <c r="Q33" s="49">
        <v>31</v>
      </c>
      <c r="R33" s="53"/>
      <c r="S33" s="53"/>
    </row>
    <row r="34" spans="1:19" ht="12">
      <c r="A34" s="9" t="s">
        <v>53</v>
      </c>
      <c r="B34" s="52" t="s">
        <v>54</v>
      </c>
      <c r="C34" s="48">
        <v>233</v>
      </c>
      <c r="D34" s="49" t="s">
        <v>120</v>
      </c>
      <c r="E34" s="49" t="s">
        <v>120</v>
      </c>
      <c r="F34" s="49" t="s">
        <v>120</v>
      </c>
      <c r="G34" s="48">
        <v>4</v>
      </c>
      <c r="H34" s="48">
        <v>4</v>
      </c>
      <c r="I34" s="49" t="s">
        <v>120</v>
      </c>
      <c r="J34" s="48">
        <v>1</v>
      </c>
      <c r="K34" s="48">
        <v>128</v>
      </c>
      <c r="L34" s="48">
        <v>2</v>
      </c>
      <c r="M34" s="49" t="s">
        <v>120</v>
      </c>
      <c r="N34" s="49" t="s">
        <v>120</v>
      </c>
      <c r="O34" s="49" t="s">
        <v>120</v>
      </c>
      <c r="P34" s="48">
        <v>10</v>
      </c>
      <c r="Q34" s="49">
        <v>84</v>
      </c>
      <c r="R34" s="53"/>
      <c r="S34" s="53"/>
    </row>
    <row r="35" spans="1:19" ht="12">
      <c r="A35" s="9" t="s">
        <v>55</v>
      </c>
      <c r="B35" s="52" t="s">
        <v>56</v>
      </c>
      <c r="C35" s="48">
        <v>9</v>
      </c>
      <c r="D35" s="49" t="s">
        <v>120</v>
      </c>
      <c r="E35" s="49" t="s">
        <v>120</v>
      </c>
      <c r="F35" s="49" t="s">
        <v>120</v>
      </c>
      <c r="G35" s="48">
        <v>1</v>
      </c>
      <c r="H35" s="49" t="s">
        <v>120</v>
      </c>
      <c r="I35" s="49" t="s">
        <v>120</v>
      </c>
      <c r="J35" s="49" t="s">
        <v>120</v>
      </c>
      <c r="K35" s="48">
        <v>4</v>
      </c>
      <c r="L35" s="49" t="s">
        <v>120</v>
      </c>
      <c r="M35" s="49" t="s">
        <v>120</v>
      </c>
      <c r="N35" s="49" t="s">
        <v>120</v>
      </c>
      <c r="O35" s="49" t="s">
        <v>120</v>
      </c>
      <c r="P35" s="49" t="s">
        <v>120</v>
      </c>
      <c r="Q35" s="49">
        <v>4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C34" sqref="C34:Q34"/>
      <selection pane="topRight" activeCell="C34" sqref="C34:Q34"/>
      <selection pane="bottomLeft" activeCell="C34" sqref="C34:Q34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198</v>
      </c>
      <c r="B6" s="76"/>
      <c r="C6" s="47">
        <v>217989</v>
      </c>
      <c r="D6" s="47">
        <v>632</v>
      </c>
      <c r="E6" s="47">
        <v>7414</v>
      </c>
      <c r="F6" s="47">
        <v>131</v>
      </c>
      <c r="G6" s="47">
        <v>18681</v>
      </c>
      <c r="H6" s="47">
        <v>7735</v>
      </c>
      <c r="I6" s="47">
        <v>11412</v>
      </c>
      <c r="J6" s="47">
        <v>22752</v>
      </c>
      <c r="K6" s="47">
        <v>87826</v>
      </c>
      <c r="L6" s="47">
        <v>1083</v>
      </c>
      <c r="M6" s="47">
        <v>2896</v>
      </c>
      <c r="N6" s="47">
        <v>35743</v>
      </c>
      <c r="O6" s="47">
        <v>967</v>
      </c>
      <c r="P6" s="47">
        <v>9098</v>
      </c>
      <c r="Q6" s="47">
        <v>11619</v>
      </c>
      <c r="R6" s="53"/>
      <c r="S6" s="53"/>
    </row>
    <row r="7" spans="1:19" ht="12">
      <c r="A7" s="51" t="s">
        <v>126</v>
      </c>
      <c r="B7" s="8" t="s">
        <v>127</v>
      </c>
      <c r="C7" s="47">
        <v>55175</v>
      </c>
      <c r="D7" s="47">
        <v>96</v>
      </c>
      <c r="E7" s="47">
        <v>1021</v>
      </c>
      <c r="F7" s="47">
        <v>14</v>
      </c>
      <c r="G7" s="47">
        <v>2782</v>
      </c>
      <c r="H7" s="47">
        <v>1900</v>
      </c>
      <c r="I7" s="47">
        <v>2244</v>
      </c>
      <c r="J7" s="47">
        <v>3338</v>
      </c>
      <c r="K7" s="47">
        <v>29028</v>
      </c>
      <c r="L7" s="47">
        <v>183</v>
      </c>
      <c r="M7" s="47">
        <v>567</v>
      </c>
      <c r="N7" s="47">
        <v>8421</v>
      </c>
      <c r="O7" s="47">
        <v>245</v>
      </c>
      <c r="P7" s="47">
        <v>682</v>
      </c>
      <c r="Q7" s="47">
        <v>4654</v>
      </c>
      <c r="R7" s="53"/>
      <c r="S7" s="53"/>
    </row>
    <row r="8" spans="1:19" ht="12">
      <c r="A8" s="51" t="s">
        <v>57</v>
      </c>
      <c r="B8" s="8" t="s">
        <v>58</v>
      </c>
      <c r="C8" s="47">
        <v>28826</v>
      </c>
      <c r="D8" s="47">
        <v>108</v>
      </c>
      <c r="E8" s="47">
        <v>1366</v>
      </c>
      <c r="F8" s="47">
        <v>46</v>
      </c>
      <c r="G8" s="47">
        <v>2242</v>
      </c>
      <c r="H8" s="47">
        <v>1396</v>
      </c>
      <c r="I8" s="47">
        <v>1422</v>
      </c>
      <c r="J8" s="47">
        <v>3884</v>
      </c>
      <c r="K8" s="47">
        <v>5148</v>
      </c>
      <c r="L8" s="47">
        <v>167</v>
      </c>
      <c r="M8" s="47">
        <v>383</v>
      </c>
      <c r="N8" s="47">
        <v>10494</v>
      </c>
      <c r="O8" s="47">
        <v>381</v>
      </c>
      <c r="P8" s="47">
        <v>515</v>
      </c>
      <c r="Q8" s="47">
        <v>1274</v>
      </c>
      <c r="R8" s="53"/>
      <c r="S8" s="53"/>
    </row>
    <row r="9" spans="1:19" ht="12">
      <c r="A9" s="51" t="s">
        <v>187</v>
      </c>
      <c r="B9" s="8" t="s">
        <v>188</v>
      </c>
      <c r="C9" s="47">
        <v>17243</v>
      </c>
      <c r="D9" s="47">
        <v>75</v>
      </c>
      <c r="E9" s="47">
        <v>589</v>
      </c>
      <c r="F9" s="47">
        <v>4</v>
      </c>
      <c r="G9" s="47">
        <v>954</v>
      </c>
      <c r="H9" s="47">
        <v>393</v>
      </c>
      <c r="I9" s="47">
        <v>903</v>
      </c>
      <c r="J9" s="47">
        <v>1565</v>
      </c>
      <c r="K9" s="47">
        <v>7488</v>
      </c>
      <c r="L9" s="47">
        <v>47</v>
      </c>
      <c r="M9" s="47">
        <v>111</v>
      </c>
      <c r="N9" s="47">
        <v>2601</v>
      </c>
      <c r="O9" s="47">
        <v>90</v>
      </c>
      <c r="P9" s="47">
        <v>1112</v>
      </c>
      <c r="Q9" s="47">
        <v>1311</v>
      </c>
      <c r="R9" s="53"/>
      <c r="S9" s="53"/>
    </row>
    <row r="10" spans="1:19" ht="12">
      <c r="A10" s="51" t="s">
        <v>128</v>
      </c>
      <c r="B10" s="8" t="s">
        <v>44</v>
      </c>
      <c r="C10" s="47">
        <v>26333</v>
      </c>
      <c r="D10" s="47">
        <v>72</v>
      </c>
      <c r="E10" s="47">
        <v>542</v>
      </c>
      <c r="F10" s="47">
        <v>10</v>
      </c>
      <c r="G10" s="47">
        <v>1729</v>
      </c>
      <c r="H10" s="47">
        <v>600</v>
      </c>
      <c r="I10" s="47">
        <v>1114</v>
      </c>
      <c r="J10" s="47">
        <v>3142</v>
      </c>
      <c r="K10" s="47">
        <v>10647</v>
      </c>
      <c r="L10" s="47">
        <v>77</v>
      </c>
      <c r="M10" s="47">
        <v>254</v>
      </c>
      <c r="N10" s="47">
        <v>5101</v>
      </c>
      <c r="O10" s="47">
        <v>74</v>
      </c>
      <c r="P10" s="47">
        <v>1597</v>
      </c>
      <c r="Q10" s="47">
        <v>1374</v>
      </c>
      <c r="R10" s="53"/>
      <c r="S10" s="53"/>
    </row>
    <row r="11" spans="1:19" ht="12">
      <c r="A11" s="51" t="s">
        <v>129</v>
      </c>
      <c r="B11" s="8" t="s">
        <v>48</v>
      </c>
      <c r="C11" s="47">
        <v>14209</v>
      </c>
      <c r="D11" s="47">
        <v>29</v>
      </c>
      <c r="E11" s="47">
        <v>555</v>
      </c>
      <c r="F11" s="47">
        <v>6</v>
      </c>
      <c r="G11" s="47">
        <v>1805</v>
      </c>
      <c r="H11" s="47">
        <v>454</v>
      </c>
      <c r="I11" s="47">
        <v>843</v>
      </c>
      <c r="J11" s="47">
        <v>1739</v>
      </c>
      <c r="K11" s="47">
        <v>6132</v>
      </c>
      <c r="L11" s="47">
        <v>74</v>
      </c>
      <c r="M11" s="47">
        <v>185</v>
      </c>
      <c r="N11" s="47">
        <v>1271</v>
      </c>
      <c r="O11" s="47">
        <v>22</v>
      </c>
      <c r="P11" s="47">
        <v>827</v>
      </c>
      <c r="Q11" s="47">
        <v>267</v>
      </c>
      <c r="R11" s="53"/>
      <c r="S11" s="53"/>
    </row>
    <row r="12" spans="1:19" ht="12">
      <c r="A12" s="51" t="s">
        <v>59</v>
      </c>
      <c r="B12" s="8" t="s">
        <v>60</v>
      </c>
      <c r="C12" s="47">
        <v>19690</v>
      </c>
      <c r="D12" s="47">
        <v>72</v>
      </c>
      <c r="E12" s="47">
        <v>858</v>
      </c>
      <c r="F12" s="47">
        <v>15</v>
      </c>
      <c r="G12" s="47">
        <v>1817</v>
      </c>
      <c r="H12" s="47">
        <v>683</v>
      </c>
      <c r="I12" s="47">
        <v>1260</v>
      </c>
      <c r="J12" s="47">
        <v>2335</v>
      </c>
      <c r="K12" s="47">
        <v>6953</v>
      </c>
      <c r="L12" s="47">
        <v>102</v>
      </c>
      <c r="M12" s="47">
        <v>318</v>
      </c>
      <c r="N12" s="47">
        <v>3462</v>
      </c>
      <c r="O12" s="47">
        <v>45</v>
      </c>
      <c r="P12" s="47">
        <v>997</v>
      </c>
      <c r="Q12" s="47">
        <v>773</v>
      </c>
      <c r="R12" s="53"/>
      <c r="S12" s="53"/>
    </row>
    <row r="13" spans="1:19" ht="12">
      <c r="A13" s="51" t="s">
        <v>69</v>
      </c>
      <c r="B13" s="8" t="s">
        <v>6</v>
      </c>
      <c r="C13" s="48">
        <v>55384</v>
      </c>
      <c r="D13" s="48">
        <v>178</v>
      </c>
      <c r="E13" s="48">
        <v>2449</v>
      </c>
      <c r="F13" s="48">
        <v>36</v>
      </c>
      <c r="G13" s="48">
        <v>7176</v>
      </c>
      <c r="H13" s="48">
        <v>2264</v>
      </c>
      <c r="I13" s="48">
        <v>3599</v>
      </c>
      <c r="J13" s="48">
        <v>6673</v>
      </c>
      <c r="K13" s="48">
        <v>21943</v>
      </c>
      <c r="L13" s="48">
        <v>413</v>
      </c>
      <c r="M13" s="48">
        <v>1066</v>
      </c>
      <c r="N13" s="48">
        <v>4384</v>
      </c>
      <c r="O13" s="48">
        <v>107</v>
      </c>
      <c r="P13" s="48">
        <v>3290</v>
      </c>
      <c r="Q13" s="48">
        <v>1806</v>
      </c>
      <c r="R13" s="53"/>
      <c r="S13" s="53"/>
    </row>
    <row r="14" spans="1:19" ht="12">
      <c r="A14" s="9" t="s">
        <v>9</v>
      </c>
      <c r="B14" s="52" t="s">
        <v>10</v>
      </c>
      <c r="C14" s="48">
        <v>3919</v>
      </c>
      <c r="D14" s="48">
        <v>30</v>
      </c>
      <c r="E14" s="48">
        <v>149</v>
      </c>
      <c r="F14" s="48">
        <v>5</v>
      </c>
      <c r="G14" s="48">
        <v>783</v>
      </c>
      <c r="H14" s="48">
        <v>215</v>
      </c>
      <c r="I14" s="48">
        <v>264</v>
      </c>
      <c r="J14" s="48">
        <v>476</v>
      </c>
      <c r="K14" s="48">
        <v>1212</v>
      </c>
      <c r="L14" s="48">
        <v>54</v>
      </c>
      <c r="M14" s="48">
        <v>35</v>
      </c>
      <c r="N14" s="48">
        <v>241</v>
      </c>
      <c r="O14" s="48">
        <v>5</v>
      </c>
      <c r="P14" s="48">
        <v>379</v>
      </c>
      <c r="Q14" s="48">
        <v>71</v>
      </c>
      <c r="R14" s="53"/>
      <c r="S14" s="53"/>
    </row>
    <row r="15" spans="1:19" ht="12">
      <c r="A15" s="9" t="s">
        <v>13</v>
      </c>
      <c r="B15" s="52" t="s">
        <v>14</v>
      </c>
      <c r="C15" s="48">
        <v>4578</v>
      </c>
      <c r="D15" s="48">
        <v>21</v>
      </c>
      <c r="E15" s="48">
        <v>164</v>
      </c>
      <c r="F15" s="48">
        <v>1</v>
      </c>
      <c r="G15" s="48">
        <v>332</v>
      </c>
      <c r="H15" s="48">
        <v>197</v>
      </c>
      <c r="I15" s="48">
        <v>323</v>
      </c>
      <c r="J15" s="48">
        <v>502</v>
      </c>
      <c r="K15" s="48">
        <v>1834</v>
      </c>
      <c r="L15" s="48">
        <v>19</v>
      </c>
      <c r="M15" s="48">
        <v>75</v>
      </c>
      <c r="N15" s="48">
        <v>606</v>
      </c>
      <c r="O15" s="48">
        <v>3</v>
      </c>
      <c r="P15" s="48">
        <v>319</v>
      </c>
      <c r="Q15" s="48">
        <v>182</v>
      </c>
      <c r="R15" s="53"/>
      <c r="S15" s="53"/>
    </row>
    <row r="16" spans="1:19" ht="12">
      <c r="A16" s="9" t="s">
        <v>15</v>
      </c>
      <c r="B16" s="52" t="s">
        <v>16</v>
      </c>
      <c r="C16" s="48">
        <v>4111</v>
      </c>
      <c r="D16" s="48">
        <v>16</v>
      </c>
      <c r="E16" s="48">
        <v>166</v>
      </c>
      <c r="F16" s="48">
        <v>1</v>
      </c>
      <c r="G16" s="48">
        <v>589</v>
      </c>
      <c r="H16" s="48">
        <v>225</v>
      </c>
      <c r="I16" s="48">
        <v>240</v>
      </c>
      <c r="J16" s="48">
        <v>445</v>
      </c>
      <c r="K16" s="48">
        <v>1594</v>
      </c>
      <c r="L16" s="48">
        <v>30</v>
      </c>
      <c r="M16" s="48">
        <v>63</v>
      </c>
      <c r="N16" s="48">
        <v>223</v>
      </c>
      <c r="O16" s="48">
        <v>6</v>
      </c>
      <c r="P16" s="48">
        <v>272</v>
      </c>
      <c r="Q16" s="48">
        <v>241</v>
      </c>
      <c r="R16" s="53"/>
      <c r="S16" s="53"/>
    </row>
    <row r="17" spans="1:19" ht="12">
      <c r="A17" s="9" t="s">
        <v>19</v>
      </c>
      <c r="B17" s="52" t="s">
        <v>20</v>
      </c>
      <c r="C17" s="48">
        <v>10398</v>
      </c>
      <c r="D17" s="48">
        <v>21</v>
      </c>
      <c r="E17" s="48">
        <v>309</v>
      </c>
      <c r="F17" s="48">
        <v>3</v>
      </c>
      <c r="G17" s="48">
        <v>786</v>
      </c>
      <c r="H17" s="48">
        <v>218</v>
      </c>
      <c r="I17" s="48">
        <v>652</v>
      </c>
      <c r="J17" s="48">
        <v>1169</v>
      </c>
      <c r="K17" s="48">
        <v>6305</v>
      </c>
      <c r="L17" s="48">
        <v>44</v>
      </c>
      <c r="M17" s="48">
        <v>193</v>
      </c>
      <c r="N17" s="48">
        <v>365</v>
      </c>
      <c r="O17" s="48">
        <v>13</v>
      </c>
      <c r="P17" s="49">
        <v>0</v>
      </c>
      <c r="Q17" s="48">
        <v>320</v>
      </c>
      <c r="R17" s="53"/>
      <c r="S17" s="53"/>
    </row>
    <row r="18" spans="1:19" ht="12">
      <c r="A18" s="9" t="s">
        <v>21</v>
      </c>
      <c r="B18" s="52" t="s">
        <v>22</v>
      </c>
      <c r="C18" s="48">
        <v>3513</v>
      </c>
      <c r="D18" s="48">
        <v>11</v>
      </c>
      <c r="E18" s="48">
        <v>219</v>
      </c>
      <c r="F18" s="48">
        <v>3</v>
      </c>
      <c r="G18" s="48">
        <v>663</v>
      </c>
      <c r="H18" s="48">
        <v>136</v>
      </c>
      <c r="I18" s="48">
        <v>193</v>
      </c>
      <c r="J18" s="48">
        <v>452</v>
      </c>
      <c r="K18" s="48">
        <v>1167</v>
      </c>
      <c r="L18" s="48">
        <v>28</v>
      </c>
      <c r="M18" s="48">
        <v>149</v>
      </c>
      <c r="N18" s="48">
        <v>219</v>
      </c>
      <c r="O18" s="48">
        <v>8</v>
      </c>
      <c r="P18" s="48">
        <v>214</v>
      </c>
      <c r="Q18" s="48">
        <v>51</v>
      </c>
      <c r="R18" s="53"/>
      <c r="S18" s="53"/>
    </row>
    <row r="19" spans="1:19" ht="12">
      <c r="A19" s="9" t="s">
        <v>23</v>
      </c>
      <c r="B19" s="52" t="s">
        <v>24</v>
      </c>
      <c r="C19" s="48">
        <v>5965</v>
      </c>
      <c r="D19" s="48">
        <v>10</v>
      </c>
      <c r="E19" s="48">
        <v>268</v>
      </c>
      <c r="F19" s="48">
        <v>1</v>
      </c>
      <c r="G19" s="48">
        <v>590</v>
      </c>
      <c r="H19" s="48">
        <v>116</v>
      </c>
      <c r="I19" s="48">
        <v>258</v>
      </c>
      <c r="J19" s="48">
        <v>743</v>
      </c>
      <c r="K19" s="48">
        <v>2860</v>
      </c>
      <c r="L19" s="48">
        <v>31</v>
      </c>
      <c r="M19" s="48">
        <v>93</v>
      </c>
      <c r="N19" s="48">
        <v>191</v>
      </c>
      <c r="O19" s="48">
        <v>7</v>
      </c>
      <c r="P19" s="48">
        <v>632</v>
      </c>
      <c r="Q19" s="48">
        <v>165</v>
      </c>
      <c r="R19" s="53"/>
      <c r="S19" s="53"/>
    </row>
    <row r="20" spans="1:19" ht="12">
      <c r="A20" s="9" t="s">
        <v>25</v>
      </c>
      <c r="B20" s="52" t="s">
        <v>26</v>
      </c>
      <c r="C20" s="48">
        <v>4085</v>
      </c>
      <c r="D20" s="48">
        <v>7</v>
      </c>
      <c r="E20" s="48">
        <v>194</v>
      </c>
      <c r="F20" s="48">
        <v>5</v>
      </c>
      <c r="G20" s="48">
        <v>313</v>
      </c>
      <c r="H20" s="48">
        <v>98</v>
      </c>
      <c r="I20" s="48">
        <v>178</v>
      </c>
      <c r="J20" s="48">
        <v>398</v>
      </c>
      <c r="K20" s="48">
        <v>2061</v>
      </c>
      <c r="L20" s="48">
        <v>37</v>
      </c>
      <c r="M20" s="48">
        <v>101</v>
      </c>
      <c r="N20" s="48">
        <v>133</v>
      </c>
      <c r="O20" s="48">
        <v>7</v>
      </c>
      <c r="P20" s="48">
        <v>303</v>
      </c>
      <c r="Q20" s="48">
        <v>250</v>
      </c>
      <c r="R20" s="53"/>
      <c r="S20" s="53"/>
    </row>
    <row r="21" spans="1:19" ht="12">
      <c r="A21" s="9" t="s">
        <v>31</v>
      </c>
      <c r="B21" s="52" t="s">
        <v>32</v>
      </c>
      <c r="C21" s="48">
        <v>6238</v>
      </c>
      <c r="D21" s="48">
        <v>9</v>
      </c>
      <c r="E21" s="48">
        <v>340</v>
      </c>
      <c r="F21" s="49">
        <v>1</v>
      </c>
      <c r="G21" s="48">
        <v>1217</v>
      </c>
      <c r="H21" s="48">
        <v>217</v>
      </c>
      <c r="I21" s="48">
        <v>403</v>
      </c>
      <c r="J21" s="48">
        <v>737</v>
      </c>
      <c r="K21" s="48">
        <v>2183</v>
      </c>
      <c r="L21" s="48">
        <v>58</v>
      </c>
      <c r="M21" s="48">
        <v>137</v>
      </c>
      <c r="N21" s="48">
        <v>428</v>
      </c>
      <c r="O21" s="48">
        <v>7</v>
      </c>
      <c r="P21" s="48">
        <v>363</v>
      </c>
      <c r="Q21" s="48">
        <v>138</v>
      </c>
      <c r="R21" s="53"/>
      <c r="S21" s="53"/>
    </row>
    <row r="22" spans="1:19" ht="12">
      <c r="A22" s="9" t="s">
        <v>33</v>
      </c>
      <c r="B22" s="52" t="s">
        <v>34</v>
      </c>
      <c r="C22" s="48">
        <v>1313</v>
      </c>
      <c r="D22" s="48">
        <v>8</v>
      </c>
      <c r="E22" s="48">
        <v>61</v>
      </c>
      <c r="F22" s="48">
        <v>3</v>
      </c>
      <c r="G22" s="48">
        <v>251</v>
      </c>
      <c r="H22" s="48">
        <v>41</v>
      </c>
      <c r="I22" s="48">
        <v>87</v>
      </c>
      <c r="J22" s="48">
        <v>158</v>
      </c>
      <c r="K22" s="48">
        <v>406</v>
      </c>
      <c r="L22" s="48">
        <v>22</v>
      </c>
      <c r="M22" s="48">
        <v>46</v>
      </c>
      <c r="N22" s="48">
        <v>51</v>
      </c>
      <c r="O22" s="48">
        <v>3</v>
      </c>
      <c r="P22" s="48">
        <v>159</v>
      </c>
      <c r="Q22" s="48">
        <v>17</v>
      </c>
      <c r="R22" s="53"/>
      <c r="S22" s="53"/>
    </row>
    <row r="23" spans="1:19" ht="12">
      <c r="A23" s="9" t="s">
        <v>35</v>
      </c>
      <c r="B23" s="52" t="s">
        <v>36</v>
      </c>
      <c r="C23" s="48">
        <v>2285</v>
      </c>
      <c r="D23" s="48">
        <v>5</v>
      </c>
      <c r="E23" s="48">
        <v>103</v>
      </c>
      <c r="F23" s="48">
        <v>8</v>
      </c>
      <c r="G23" s="48">
        <v>513</v>
      </c>
      <c r="H23" s="48">
        <v>105</v>
      </c>
      <c r="I23" s="48">
        <v>166</v>
      </c>
      <c r="J23" s="48">
        <v>337</v>
      </c>
      <c r="K23" s="48">
        <v>531</v>
      </c>
      <c r="L23" s="48">
        <v>34</v>
      </c>
      <c r="M23" s="48">
        <v>39</v>
      </c>
      <c r="N23" s="48">
        <v>212</v>
      </c>
      <c r="O23" s="48">
        <v>4</v>
      </c>
      <c r="P23" s="48">
        <v>184</v>
      </c>
      <c r="Q23" s="48">
        <v>44</v>
      </c>
      <c r="R23" s="53"/>
      <c r="S23" s="53"/>
    </row>
    <row r="24" spans="1:19" ht="12">
      <c r="A24" s="9" t="s">
        <v>37</v>
      </c>
      <c r="B24" s="52" t="s">
        <v>38</v>
      </c>
      <c r="C24" s="48">
        <v>775</v>
      </c>
      <c r="D24" s="48">
        <v>2</v>
      </c>
      <c r="E24" s="48">
        <v>57</v>
      </c>
      <c r="F24" s="48">
        <v>2</v>
      </c>
      <c r="G24" s="48">
        <v>184</v>
      </c>
      <c r="H24" s="48">
        <v>19</v>
      </c>
      <c r="I24" s="48">
        <v>41</v>
      </c>
      <c r="J24" s="48">
        <v>89</v>
      </c>
      <c r="K24" s="48">
        <v>154</v>
      </c>
      <c r="L24" s="48">
        <v>18</v>
      </c>
      <c r="M24" s="48">
        <v>19</v>
      </c>
      <c r="N24" s="48">
        <v>61</v>
      </c>
      <c r="O24" s="48">
        <v>4</v>
      </c>
      <c r="P24" s="48">
        <v>109</v>
      </c>
      <c r="Q24" s="48">
        <v>16</v>
      </c>
      <c r="R24" s="53"/>
      <c r="S24" s="53"/>
    </row>
    <row r="25" spans="1:19" ht="12">
      <c r="A25" s="9" t="s">
        <v>39</v>
      </c>
      <c r="B25" s="52" t="s">
        <v>40</v>
      </c>
      <c r="C25" s="48">
        <v>2807</v>
      </c>
      <c r="D25" s="48">
        <v>11</v>
      </c>
      <c r="E25" s="48">
        <v>84</v>
      </c>
      <c r="F25" s="48">
        <v>1</v>
      </c>
      <c r="G25" s="48">
        <v>307</v>
      </c>
      <c r="H25" s="48">
        <v>468</v>
      </c>
      <c r="I25" s="48">
        <v>410</v>
      </c>
      <c r="J25" s="48">
        <v>304</v>
      </c>
      <c r="K25" s="48">
        <v>517</v>
      </c>
      <c r="L25" s="48">
        <v>9</v>
      </c>
      <c r="M25" s="48">
        <v>57</v>
      </c>
      <c r="N25" s="48">
        <v>355</v>
      </c>
      <c r="O25" s="48">
        <v>13</v>
      </c>
      <c r="P25" s="48">
        <v>139</v>
      </c>
      <c r="Q25" s="48">
        <v>132</v>
      </c>
      <c r="R25" s="53"/>
      <c r="S25" s="53"/>
    </row>
    <row r="26" spans="1:19" ht="12">
      <c r="A26" s="9" t="s">
        <v>41</v>
      </c>
      <c r="B26" s="52" t="s">
        <v>42</v>
      </c>
      <c r="C26" s="48">
        <v>3014</v>
      </c>
      <c r="D26" s="48">
        <v>18</v>
      </c>
      <c r="E26" s="48">
        <v>168</v>
      </c>
      <c r="F26" s="49">
        <v>0</v>
      </c>
      <c r="G26" s="48">
        <v>324</v>
      </c>
      <c r="H26" s="48">
        <v>122</v>
      </c>
      <c r="I26" s="48">
        <v>244</v>
      </c>
      <c r="J26" s="48">
        <v>474</v>
      </c>
      <c r="K26" s="48">
        <v>643</v>
      </c>
      <c r="L26" s="48">
        <v>14</v>
      </c>
      <c r="M26" s="48">
        <v>32</v>
      </c>
      <c r="N26" s="48">
        <v>836</v>
      </c>
      <c r="O26" s="48">
        <v>17</v>
      </c>
      <c r="P26" s="48">
        <v>71</v>
      </c>
      <c r="Q26" s="48">
        <v>51</v>
      </c>
      <c r="R26" s="53"/>
      <c r="S26" s="53"/>
    </row>
    <row r="27" spans="1:19" ht="12">
      <c r="A27" s="9" t="s">
        <v>45</v>
      </c>
      <c r="B27" s="52" t="s">
        <v>46</v>
      </c>
      <c r="C27" s="48">
        <v>2383</v>
      </c>
      <c r="D27" s="48">
        <v>9</v>
      </c>
      <c r="E27" s="48">
        <v>167</v>
      </c>
      <c r="F27" s="48">
        <v>2</v>
      </c>
      <c r="G27" s="48">
        <v>324</v>
      </c>
      <c r="H27" s="48">
        <v>87</v>
      </c>
      <c r="I27" s="48">
        <v>140</v>
      </c>
      <c r="J27" s="48">
        <v>389</v>
      </c>
      <c r="K27" s="48">
        <v>476</v>
      </c>
      <c r="L27" s="48">
        <v>15</v>
      </c>
      <c r="M27" s="48">
        <v>27</v>
      </c>
      <c r="N27" s="48">
        <v>463</v>
      </c>
      <c r="O27" s="48">
        <v>10</v>
      </c>
      <c r="P27" s="48">
        <v>146</v>
      </c>
      <c r="Q27" s="48">
        <v>128</v>
      </c>
      <c r="R27" s="53"/>
      <c r="S27" s="53"/>
    </row>
    <row r="28" spans="1:19" ht="12">
      <c r="A28" s="51" t="s">
        <v>61</v>
      </c>
      <c r="B28" s="8" t="s">
        <v>62</v>
      </c>
      <c r="C28" s="47">
        <v>615</v>
      </c>
      <c r="D28" s="47">
        <v>1</v>
      </c>
      <c r="E28" s="47">
        <v>34</v>
      </c>
      <c r="F28" s="50">
        <v>0</v>
      </c>
      <c r="G28" s="47">
        <v>167</v>
      </c>
      <c r="H28" s="47">
        <v>38</v>
      </c>
      <c r="I28" s="47">
        <v>27</v>
      </c>
      <c r="J28" s="47">
        <v>75</v>
      </c>
      <c r="K28" s="47">
        <v>177</v>
      </c>
      <c r="L28" s="47">
        <v>17</v>
      </c>
      <c r="M28" s="47">
        <v>12</v>
      </c>
      <c r="N28" s="47">
        <v>8</v>
      </c>
      <c r="O28" s="50">
        <v>2</v>
      </c>
      <c r="P28" s="47">
        <v>32</v>
      </c>
      <c r="Q28" s="47">
        <v>25</v>
      </c>
      <c r="R28" s="53"/>
      <c r="S28" s="53"/>
    </row>
    <row r="29" spans="1:19" ht="12">
      <c r="A29" s="9" t="s">
        <v>63</v>
      </c>
      <c r="B29" s="52" t="s">
        <v>64</v>
      </c>
      <c r="C29" s="48">
        <v>435</v>
      </c>
      <c r="D29" s="48">
        <v>1</v>
      </c>
      <c r="E29" s="48">
        <v>28</v>
      </c>
      <c r="F29" s="49">
        <v>0</v>
      </c>
      <c r="G29" s="48">
        <v>100</v>
      </c>
      <c r="H29" s="48">
        <v>27</v>
      </c>
      <c r="I29" s="48">
        <v>20</v>
      </c>
      <c r="J29" s="48">
        <v>60</v>
      </c>
      <c r="K29" s="48">
        <v>124</v>
      </c>
      <c r="L29" s="48">
        <v>14</v>
      </c>
      <c r="M29" s="48">
        <v>2</v>
      </c>
      <c r="N29" s="48">
        <v>8</v>
      </c>
      <c r="O29" s="49">
        <v>1</v>
      </c>
      <c r="P29" s="48">
        <v>25</v>
      </c>
      <c r="Q29" s="49">
        <v>25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0</v>
      </c>
      <c r="E30" s="48">
        <v>6</v>
      </c>
      <c r="F30" s="49">
        <v>0</v>
      </c>
      <c r="G30" s="48">
        <v>67</v>
      </c>
      <c r="H30" s="49">
        <v>11</v>
      </c>
      <c r="I30" s="48">
        <v>7</v>
      </c>
      <c r="J30" s="48">
        <v>15</v>
      </c>
      <c r="K30" s="48">
        <v>53</v>
      </c>
      <c r="L30" s="49">
        <v>3</v>
      </c>
      <c r="M30" s="49">
        <v>10</v>
      </c>
      <c r="N30" s="49">
        <v>0</v>
      </c>
      <c r="O30" s="49">
        <v>1</v>
      </c>
      <c r="P30" s="48">
        <v>7</v>
      </c>
      <c r="Q30" s="49">
        <v>0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514</v>
      </c>
      <c r="D31" s="48">
        <v>1</v>
      </c>
      <c r="E31" s="49">
        <v>0</v>
      </c>
      <c r="F31" s="49">
        <v>0</v>
      </c>
      <c r="G31" s="48">
        <v>9</v>
      </c>
      <c r="H31" s="48">
        <v>7</v>
      </c>
      <c r="I31" s="49">
        <v>0</v>
      </c>
      <c r="J31" s="48">
        <v>1</v>
      </c>
      <c r="K31" s="48">
        <v>310</v>
      </c>
      <c r="L31" s="48">
        <v>3</v>
      </c>
      <c r="M31" s="49">
        <v>0</v>
      </c>
      <c r="N31" s="49">
        <v>1</v>
      </c>
      <c r="O31" s="48">
        <v>1</v>
      </c>
      <c r="P31" s="48">
        <v>46</v>
      </c>
      <c r="Q31" s="49">
        <v>135</v>
      </c>
      <c r="R31" s="53"/>
      <c r="S31" s="53"/>
    </row>
    <row r="32" spans="1:19" ht="12">
      <c r="A32" s="9" t="s">
        <v>49</v>
      </c>
      <c r="B32" s="52" t="s">
        <v>50</v>
      </c>
      <c r="C32" s="48">
        <v>78</v>
      </c>
      <c r="D32" s="49">
        <v>0</v>
      </c>
      <c r="E32" s="49">
        <v>0</v>
      </c>
      <c r="F32" s="49">
        <v>0</v>
      </c>
      <c r="G32" s="48">
        <v>4</v>
      </c>
      <c r="H32" s="48">
        <v>1</v>
      </c>
      <c r="I32" s="49">
        <v>0</v>
      </c>
      <c r="J32" s="49">
        <v>0</v>
      </c>
      <c r="K32" s="48">
        <v>53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9">
        <v>19</v>
      </c>
      <c r="R32" s="53"/>
      <c r="S32" s="53"/>
    </row>
    <row r="33" spans="1:19" ht="12">
      <c r="A33" s="9" t="s">
        <v>51</v>
      </c>
      <c r="B33" s="52" t="s">
        <v>52</v>
      </c>
      <c r="C33" s="48">
        <v>199</v>
      </c>
      <c r="D33" s="48">
        <v>1</v>
      </c>
      <c r="E33" s="49">
        <v>0</v>
      </c>
      <c r="F33" s="49">
        <v>0</v>
      </c>
      <c r="G33" s="48">
        <v>1</v>
      </c>
      <c r="H33" s="48">
        <v>3</v>
      </c>
      <c r="I33" s="49">
        <v>0</v>
      </c>
      <c r="J33" s="49">
        <v>0</v>
      </c>
      <c r="K33" s="48">
        <v>125</v>
      </c>
      <c r="L33" s="49">
        <v>0</v>
      </c>
      <c r="M33" s="49">
        <v>0</v>
      </c>
      <c r="N33" s="49">
        <v>1</v>
      </c>
      <c r="O33" s="48">
        <v>1</v>
      </c>
      <c r="P33" s="48">
        <v>36</v>
      </c>
      <c r="Q33" s="49">
        <v>31</v>
      </c>
      <c r="R33" s="53"/>
      <c r="S33" s="53"/>
    </row>
    <row r="34" spans="1:19" ht="12">
      <c r="A34" s="9" t="s">
        <v>53</v>
      </c>
      <c r="B34" s="52" t="s">
        <v>54</v>
      </c>
      <c r="C34" s="48">
        <v>227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128</v>
      </c>
      <c r="L34" s="48">
        <v>2</v>
      </c>
      <c r="M34" s="49">
        <v>0</v>
      </c>
      <c r="N34" s="49">
        <v>0</v>
      </c>
      <c r="O34" s="49">
        <v>0</v>
      </c>
      <c r="P34" s="48">
        <v>10</v>
      </c>
      <c r="Q34" s="49">
        <v>80</v>
      </c>
      <c r="R34" s="53"/>
      <c r="S34" s="53"/>
    </row>
    <row r="35" spans="1:19" ht="12">
      <c r="A35" s="9" t="s">
        <v>55</v>
      </c>
      <c r="B35" s="52" t="s">
        <v>56</v>
      </c>
      <c r="C35" s="48">
        <v>10</v>
      </c>
      <c r="D35" s="49">
        <v>0</v>
      </c>
      <c r="E35" s="49">
        <v>0</v>
      </c>
      <c r="F35" s="49">
        <v>0</v>
      </c>
      <c r="G35" s="48">
        <v>1</v>
      </c>
      <c r="H35" s="49">
        <v>0</v>
      </c>
      <c r="I35" s="49">
        <v>0</v>
      </c>
      <c r="J35" s="49">
        <v>0</v>
      </c>
      <c r="K35" s="48">
        <v>4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5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196</v>
      </c>
      <c r="B6" s="76"/>
      <c r="C6" s="47">
        <v>212618</v>
      </c>
      <c r="D6" s="47">
        <v>641</v>
      </c>
      <c r="E6" s="47">
        <v>7482</v>
      </c>
      <c r="F6" s="47">
        <v>129</v>
      </c>
      <c r="G6" s="47">
        <v>18243</v>
      </c>
      <c r="H6" s="47">
        <v>7355</v>
      </c>
      <c r="I6" s="47">
        <v>10921</v>
      </c>
      <c r="J6" s="47">
        <v>22353</v>
      </c>
      <c r="K6" s="47">
        <v>85327</v>
      </c>
      <c r="L6" s="47">
        <v>1046</v>
      </c>
      <c r="M6" s="47">
        <v>2743</v>
      </c>
      <c r="N6" s="47">
        <v>34049</v>
      </c>
      <c r="O6" s="47">
        <v>926</v>
      </c>
      <c r="P6" s="47">
        <v>8648</v>
      </c>
      <c r="Q6" s="47">
        <v>12755</v>
      </c>
      <c r="R6" s="53"/>
      <c r="S6" s="53"/>
    </row>
    <row r="7" spans="1:19" ht="12">
      <c r="A7" s="51" t="s">
        <v>126</v>
      </c>
      <c r="B7" s="8" t="s">
        <v>127</v>
      </c>
      <c r="C7" s="47">
        <v>52999</v>
      </c>
      <c r="D7" s="47">
        <v>94</v>
      </c>
      <c r="E7" s="47">
        <v>1023</v>
      </c>
      <c r="F7" s="47">
        <v>12</v>
      </c>
      <c r="G7" s="47">
        <v>2685</v>
      </c>
      <c r="H7" s="47">
        <v>1641</v>
      </c>
      <c r="I7" s="47">
        <v>2147</v>
      </c>
      <c r="J7" s="47">
        <v>3306</v>
      </c>
      <c r="K7" s="47">
        <v>28168</v>
      </c>
      <c r="L7" s="47">
        <v>176</v>
      </c>
      <c r="M7" s="47">
        <v>538</v>
      </c>
      <c r="N7" s="47">
        <v>7873</v>
      </c>
      <c r="O7" s="47">
        <v>227</v>
      </c>
      <c r="P7" s="47">
        <v>689</v>
      </c>
      <c r="Q7" s="47">
        <v>4420</v>
      </c>
      <c r="R7" s="53"/>
      <c r="S7" s="53"/>
    </row>
    <row r="8" spans="1:19" ht="12">
      <c r="A8" s="51" t="s">
        <v>57</v>
      </c>
      <c r="B8" s="8" t="s">
        <v>58</v>
      </c>
      <c r="C8" s="47">
        <v>29098</v>
      </c>
      <c r="D8" s="47">
        <v>110</v>
      </c>
      <c r="E8" s="47">
        <v>1400</v>
      </c>
      <c r="F8" s="47">
        <v>43</v>
      </c>
      <c r="G8" s="47">
        <v>2100</v>
      </c>
      <c r="H8" s="47">
        <v>1233</v>
      </c>
      <c r="I8" s="47">
        <v>1361</v>
      </c>
      <c r="J8" s="47">
        <v>3868</v>
      </c>
      <c r="K8" s="47">
        <v>5135</v>
      </c>
      <c r="L8" s="47">
        <v>158</v>
      </c>
      <c r="M8" s="47">
        <v>395</v>
      </c>
      <c r="N8" s="47">
        <v>10093</v>
      </c>
      <c r="O8" s="47">
        <v>364</v>
      </c>
      <c r="P8" s="47">
        <v>522</v>
      </c>
      <c r="Q8" s="47">
        <v>2316</v>
      </c>
      <c r="R8" s="53"/>
      <c r="S8" s="53"/>
    </row>
    <row r="9" spans="1:19" ht="12">
      <c r="A9" s="51" t="s">
        <v>187</v>
      </c>
      <c r="B9" s="8" t="s">
        <v>188</v>
      </c>
      <c r="C9" s="47">
        <v>17413</v>
      </c>
      <c r="D9" s="47">
        <v>81</v>
      </c>
      <c r="E9" s="47">
        <v>644</v>
      </c>
      <c r="F9" s="47">
        <v>4</v>
      </c>
      <c r="G9" s="47">
        <v>1039</v>
      </c>
      <c r="H9" s="47">
        <v>403</v>
      </c>
      <c r="I9" s="47">
        <v>901</v>
      </c>
      <c r="J9" s="47">
        <v>1587</v>
      </c>
      <c r="K9" s="47">
        <v>7501</v>
      </c>
      <c r="L9" s="47">
        <v>47</v>
      </c>
      <c r="M9" s="47">
        <v>112</v>
      </c>
      <c r="N9" s="47">
        <v>2506</v>
      </c>
      <c r="O9" s="47">
        <v>89</v>
      </c>
      <c r="P9" s="47">
        <v>1075</v>
      </c>
      <c r="Q9" s="47">
        <v>1424</v>
      </c>
      <c r="R9" s="53"/>
      <c r="S9" s="53"/>
    </row>
    <row r="10" spans="1:19" ht="12">
      <c r="A10" s="51" t="s">
        <v>128</v>
      </c>
      <c r="B10" s="8" t="s">
        <v>44</v>
      </c>
      <c r="C10" s="47">
        <v>26117</v>
      </c>
      <c r="D10" s="47">
        <v>72</v>
      </c>
      <c r="E10" s="47">
        <v>584</v>
      </c>
      <c r="F10" s="47">
        <v>11</v>
      </c>
      <c r="G10" s="47">
        <v>1711</v>
      </c>
      <c r="H10" s="47">
        <v>634</v>
      </c>
      <c r="I10" s="47">
        <v>1083</v>
      </c>
      <c r="J10" s="47">
        <v>3009</v>
      </c>
      <c r="K10" s="47">
        <v>11027</v>
      </c>
      <c r="L10" s="47">
        <v>80</v>
      </c>
      <c r="M10" s="47">
        <v>250</v>
      </c>
      <c r="N10" s="47">
        <v>4872</v>
      </c>
      <c r="O10" s="47">
        <v>78</v>
      </c>
      <c r="P10" s="47">
        <v>1183</v>
      </c>
      <c r="Q10" s="47">
        <v>1523</v>
      </c>
      <c r="R10" s="53"/>
      <c r="S10" s="53"/>
    </row>
    <row r="11" spans="1:19" ht="12">
      <c r="A11" s="51" t="s">
        <v>129</v>
      </c>
      <c r="B11" s="8" t="s">
        <v>48</v>
      </c>
      <c r="C11" s="47">
        <v>13894</v>
      </c>
      <c r="D11" s="47">
        <v>31</v>
      </c>
      <c r="E11" s="47">
        <v>547</v>
      </c>
      <c r="F11" s="47">
        <v>7</v>
      </c>
      <c r="G11" s="47">
        <v>1790</v>
      </c>
      <c r="H11" s="47">
        <v>463</v>
      </c>
      <c r="I11" s="47">
        <v>808</v>
      </c>
      <c r="J11" s="47">
        <v>1710</v>
      </c>
      <c r="K11" s="47">
        <v>5870</v>
      </c>
      <c r="L11" s="47">
        <v>73</v>
      </c>
      <c r="M11" s="47">
        <v>146</v>
      </c>
      <c r="N11" s="47">
        <v>1187</v>
      </c>
      <c r="O11" s="47">
        <v>21</v>
      </c>
      <c r="P11" s="47">
        <v>912</v>
      </c>
      <c r="Q11" s="47">
        <v>329</v>
      </c>
      <c r="R11" s="53"/>
      <c r="S11" s="53"/>
    </row>
    <row r="12" spans="1:19" ht="12">
      <c r="A12" s="51" t="s">
        <v>59</v>
      </c>
      <c r="B12" s="8" t="s">
        <v>60</v>
      </c>
      <c r="C12" s="47">
        <v>19157</v>
      </c>
      <c r="D12" s="47">
        <v>70</v>
      </c>
      <c r="E12" s="47">
        <v>859</v>
      </c>
      <c r="F12" s="47">
        <v>14</v>
      </c>
      <c r="G12" s="47">
        <v>1774</v>
      </c>
      <c r="H12" s="47">
        <v>669</v>
      </c>
      <c r="I12" s="47">
        <v>1232</v>
      </c>
      <c r="J12" s="47">
        <v>2341</v>
      </c>
      <c r="K12" s="47">
        <v>6648</v>
      </c>
      <c r="L12" s="47">
        <v>97</v>
      </c>
      <c r="M12" s="47">
        <v>297</v>
      </c>
      <c r="N12" s="47">
        <v>3319</v>
      </c>
      <c r="O12" s="47">
        <v>44</v>
      </c>
      <c r="P12" s="47">
        <v>892</v>
      </c>
      <c r="Q12" s="47">
        <v>901</v>
      </c>
      <c r="R12" s="53"/>
      <c r="S12" s="53"/>
    </row>
    <row r="13" spans="1:19" ht="12">
      <c r="A13" s="51" t="s">
        <v>69</v>
      </c>
      <c r="B13" s="8" t="s">
        <v>6</v>
      </c>
      <c r="C13" s="48">
        <v>52829</v>
      </c>
      <c r="D13" s="48">
        <v>178</v>
      </c>
      <c r="E13" s="48">
        <v>2376</v>
      </c>
      <c r="F13" s="48">
        <v>38</v>
      </c>
      <c r="G13" s="48">
        <v>6968</v>
      </c>
      <c r="H13" s="48">
        <v>2275</v>
      </c>
      <c r="I13" s="48">
        <v>3362</v>
      </c>
      <c r="J13" s="48">
        <v>6460</v>
      </c>
      <c r="K13" s="48">
        <v>20488</v>
      </c>
      <c r="L13" s="48">
        <v>400</v>
      </c>
      <c r="M13" s="48">
        <v>1003</v>
      </c>
      <c r="N13" s="48">
        <v>4192</v>
      </c>
      <c r="O13" s="48">
        <v>101</v>
      </c>
      <c r="P13" s="48">
        <v>3297</v>
      </c>
      <c r="Q13" s="48">
        <v>1691</v>
      </c>
      <c r="R13" s="53"/>
      <c r="S13" s="53"/>
    </row>
    <row r="14" spans="1:19" ht="12">
      <c r="A14" s="9" t="s">
        <v>9</v>
      </c>
      <c r="B14" s="52" t="s">
        <v>10</v>
      </c>
      <c r="C14" s="48">
        <v>3892</v>
      </c>
      <c r="D14" s="48">
        <v>33</v>
      </c>
      <c r="E14" s="48">
        <v>153</v>
      </c>
      <c r="F14" s="48">
        <v>4</v>
      </c>
      <c r="G14" s="48">
        <v>782</v>
      </c>
      <c r="H14" s="48">
        <v>220</v>
      </c>
      <c r="I14" s="48">
        <v>255</v>
      </c>
      <c r="J14" s="48">
        <v>488</v>
      </c>
      <c r="K14" s="48">
        <v>1195</v>
      </c>
      <c r="L14" s="48">
        <v>42</v>
      </c>
      <c r="M14" s="48">
        <v>34</v>
      </c>
      <c r="N14" s="48">
        <v>226</v>
      </c>
      <c r="O14" s="48">
        <v>4</v>
      </c>
      <c r="P14" s="48">
        <v>379</v>
      </c>
      <c r="Q14" s="48">
        <v>77</v>
      </c>
      <c r="R14" s="53"/>
      <c r="S14" s="53"/>
    </row>
    <row r="15" spans="1:19" ht="12">
      <c r="A15" s="9" t="s">
        <v>13</v>
      </c>
      <c r="B15" s="52" t="s">
        <v>14</v>
      </c>
      <c r="C15" s="48">
        <v>4420</v>
      </c>
      <c r="D15" s="48">
        <v>21</v>
      </c>
      <c r="E15" s="48">
        <v>164</v>
      </c>
      <c r="F15" s="48">
        <v>2</v>
      </c>
      <c r="G15" s="48">
        <v>336</v>
      </c>
      <c r="H15" s="48">
        <v>209</v>
      </c>
      <c r="I15" s="48">
        <v>308</v>
      </c>
      <c r="J15" s="48">
        <v>487</v>
      </c>
      <c r="K15" s="48">
        <v>1743</v>
      </c>
      <c r="L15" s="48">
        <v>20</v>
      </c>
      <c r="M15" s="48">
        <v>70</v>
      </c>
      <c r="N15" s="48">
        <v>552</v>
      </c>
      <c r="O15" s="48">
        <v>3</v>
      </c>
      <c r="P15" s="48">
        <v>324</v>
      </c>
      <c r="Q15" s="48">
        <v>181</v>
      </c>
      <c r="R15" s="53"/>
      <c r="S15" s="53"/>
    </row>
    <row r="16" spans="1:19" ht="12">
      <c r="A16" s="9" t="s">
        <v>15</v>
      </c>
      <c r="B16" s="52" t="s">
        <v>16</v>
      </c>
      <c r="C16" s="48">
        <v>4027</v>
      </c>
      <c r="D16" s="48">
        <v>14</v>
      </c>
      <c r="E16" s="48">
        <v>166</v>
      </c>
      <c r="F16" s="48">
        <v>4</v>
      </c>
      <c r="G16" s="48">
        <v>590</v>
      </c>
      <c r="H16" s="48">
        <v>232</v>
      </c>
      <c r="I16" s="48">
        <v>207</v>
      </c>
      <c r="J16" s="48">
        <v>456</v>
      </c>
      <c r="K16" s="48">
        <v>1557</v>
      </c>
      <c r="L16" s="48">
        <v>31</v>
      </c>
      <c r="M16" s="48">
        <v>60</v>
      </c>
      <c r="N16" s="48">
        <v>199</v>
      </c>
      <c r="O16" s="48">
        <v>6</v>
      </c>
      <c r="P16" s="48">
        <v>314</v>
      </c>
      <c r="Q16" s="48">
        <v>191</v>
      </c>
      <c r="R16" s="53"/>
      <c r="S16" s="53"/>
    </row>
    <row r="17" spans="1:19" ht="12">
      <c r="A17" s="9" t="s">
        <v>19</v>
      </c>
      <c r="B17" s="52" t="s">
        <v>20</v>
      </c>
      <c r="C17" s="48">
        <v>8365</v>
      </c>
      <c r="D17" s="48">
        <v>15</v>
      </c>
      <c r="E17" s="48">
        <v>221</v>
      </c>
      <c r="F17" s="48">
        <v>1</v>
      </c>
      <c r="G17" s="48">
        <v>599</v>
      </c>
      <c r="H17" s="48">
        <v>186</v>
      </c>
      <c r="I17" s="48">
        <v>534</v>
      </c>
      <c r="J17" s="48">
        <v>925</v>
      </c>
      <c r="K17" s="48">
        <v>5125</v>
      </c>
      <c r="L17" s="48">
        <v>40</v>
      </c>
      <c r="M17" s="48">
        <v>145</v>
      </c>
      <c r="N17" s="48">
        <v>314</v>
      </c>
      <c r="O17" s="48">
        <v>11</v>
      </c>
      <c r="P17" s="49">
        <v>0</v>
      </c>
      <c r="Q17" s="48">
        <v>249</v>
      </c>
      <c r="R17" s="53"/>
      <c r="S17" s="53"/>
    </row>
    <row r="18" spans="1:19" ht="12">
      <c r="A18" s="9" t="s">
        <v>21</v>
      </c>
      <c r="B18" s="52" t="s">
        <v>22</v>
      </c>
      <c r="C18" s="48">
        <v>3604</v>
      </c>
      <c r="D18" s="48">
        <v>10</v>
      </c>
      <c r="E18" s="48">
        <v>225</v>
      </c>
      <c r="F18" s="48">
        <v>3</v>
      </c>
      <c r="G18" s="48">
        <v>680</v>
      </c>
      <c r="H18" s="48">
        <v>170</v>
      </c>
      <c r="I18" s="48">
        <v>182</v>
      </c>
      <c r="J18" s="48">
        <v>453</v>
      </c>
      <c r="K18" s="48">
        <v>1168</v>
      </c>
      <c r="L18" s="48">
        <v>27</v>
      </c>
      <c r="M18" s="48">
        <v>153</v>
      </c>
      <c r="N18" s="48">
        <v>238</v>
      </c>
      <c r="O18" s="48">
        <v>7</v>
      </c>
      <c r="P18" s="48">
        <v>216</v>
      </c>
      <c r="Q18" s="48">
        <v>72</v>
      </c>
      <c r="R18" s="53"/>
      <c r="S18" s="53"/>
    </row>
    <row r="19" spans="1:19" ht="12">
      <c r="A19" s="9" t="s">
        <v>23</v>
      </c>
      <c r="B19" s="52" t="s">
        <v>24</v>
      </c>
      <c r="C19" s="48">
        <v>5864</v>
      </c>
      <c r="D19" s="48">
        <v>11</v>
      </c>
      <c r="E19" s="48">
        <v>265</v>
      </c>
      <c r="F19" s="48">
        <v>1</v>
      </c>
      <c r="G19" s="48">
        <v>601</v>
      </c>
      <c r="H19" s="48">
        <v>113</v>
      </c>
      <c r="I19" s="48">
        <v>251</v>
      </c>
      <c r="J19" s="48">
        <v>732</v>
      </c>
      <c r="K19" s="48">
        <v>2821</v>
      </c>
      <c r="L19" s="48">
        <v>30</v>
      </c>
      <c r="M19" s="48">
        <v>88</v>
      </c>
      <c r="N19" s="48">
        <v>180</v>
      </c>
      <c r="O19" s="48">
        <v>8</v>
      </c>
      <c r="P19" s="48">
        <v>592</v>
      </c>
      <c r="Q19" s="48">
        <v>171</v>
      </c>
      <c r="R19" s="53"/>
      <c r="S19" s="53"/>
    </row>
    <row r="20" spans="1:19" ht="12">
      <c r="A20" s="9" t="s">
        <v>25</v>
      </c>
      <c r="B20" s="52" t="s">
        <v>26</v>
      </c>
      <c r="C20" s="48">
        <v>4044</v>
      </c>
      <c r="D20" s="48">
        <v>6</v>
      </c>
      <c r="E20" s="48">
        <v>195</v>
      </c>
      <c r="F20" s="48">
        <v>5</v>
      </c>
      <c r="G20" s="48">
        <v>305</v>
      </c>
      <c r="H20" s="48">
        <v>103</v>
      </c>
      <c r="I20" s="48">
        <v>175</v>
      </c>
      <c r="J20" s="48">
        <v>415</v>
      </c>
      <c r="K20" s="48">
        <v>2012</v>
      </c>
      <c r="L20" s="48">
        <v>39</v>
      </c>
      <c r="M20" s="48">
        <v>99</v>
      </c>
      <c r="N20" s="48">
        <v>131</v>
      </c>
      <c r="O20" s="48">
        <v>7</v>
      </c>
      <c r="P20" s="48">
        <v>316</v>
      </c>
      <c r="Q20" s="48">
        <v>236</v>
      </c>
      <c r="R20" s="53"/>
      <c r="S20" s="53"/>
    </row>
    <row r="21" spans="1:19" ht="12">
      <c r="A21" s="9" t="s">
        <v>31</v>
      </c>
      <c r="B21" s="52" t="s">
        <v>32</v>
      </c>
      <c r="C21" s="48">
        <v>6210</v>
      </c>
      <c r="D21" s="48">
        <v>11</v>
      </c>
      <c r="E21" s="48">
        <v>340</v>
      </c>
      <c r="F21" s="49">
        <v>0</v>
      </c>
      <c r="G21" s="48">
        <v>1211</v>
      </c>
      <c r="H21" s="48">
        <v>215</v>
      </c>
      <c r="I21" s="48">
        <v>396</v>
      </c>
      <c r="J21" s="48">
        <v>736</v>
      </c>
      <c r="K21" s="48">
        <v>2173</v>
      </c>
      <c r="L21" s="48">
        <v>58</v>
      </c>
      <c r="M21" s="48">
        <v>136</v>
      </c>
      <c r="N21" s="48">
        <v>434</v>
      </c>
      <c r="O21" s="48">
        <v>5</v>
      </c>
      <c r="P21" s="48">
        <v>358</v>
      </c>
      <c r="Q21" s="48">
        <v>137</v>
      </c>
      <c r="R21" s="53"/>
      <c r="S21" s="53"/>
    </row>
    <row r="22" spans="1:19" ht="12">
      <c r="A22" s="9" t="s">
        <v>33</v>
      </c>
      <c r="B22" s="52" t="s">
        <v>34</v>
      </c>
      <c r="C22" s="48">
        <v>1322</v>
      </c>
      <c r="D22" s="48">
        <v>9</v>
      </c>
      <c r="E22" s="48">
        <v>66</v>
      </c>
      <c r="F22" s="48">
        <v>3</v>
      </c>
      <c r="G22" s="48">
        <v>255</v>
      </c>
      <c r="H22" s="48">
        <v>40</v>
      </c>
      <c r="I22" s="48">
        <v>88</v>
      </c>
      <c r="J22" s="48">
        <v>161</v>
      </c>
      <c r="K22" s="48">
        <v>413</v>
      </c>
      <c r="L22" s="48">
        <v>21</v>
      </c>
      <c r="M22" s="48">
        <v>45</v>
      </c>
      <c r="N22" s="48">
        <v>55</v>
      </c>
      <c r="O22" s="48">
        <v>3</v>
      </c>
      <c r="P22" s="48">
        <v>148</v>
      </c>
      <c r="Q22" s="48">
        <v>15</v>
      </c>
      <c r="R22" s="53"/>
      <c r="S22" s="53"/>
    </row>
    <row r="23" spans="1:19" ht="12">
      <c r="A23" s="9" t="s">
        <v>35</v>
      </c>
      <c r="B23" s="52" t="s">
        <v>36</v>
      </c>
      <c r="C23" s="48">
        <v>2260</v>
      </c>
      <c r="D23" s="48">
        <v>6</v>
      </c>
      <c r="E23" s="48">
        <v>96</v>
      </c>
      <c r="F23" s="48">
        <v>8</v>
      </c>
      <c r="G23" s="48">
        <v>515</v>
      </c>
      <c r="H23" s="48">
        <v>106</v>
      </c>
      <c r="I23" s="48">
        <v>157</v>
      </c>
      <c r="J23" s="48">
        <v>342</v>
      </c>
      <c r="K23" s="48">
        <v>512</v>
      </c>
      <c r="L23" s="48">
        <v>34</v>
      </c>
      <c r="M23" s="48">
        <v>37</v>
      </c>
      <c r="N23" s="48">
        <v>208</v>
      </c>
      <c r="O23" s="48">
        <v>4</v>
      </c>
      <c r="P23" s="48">
        <v>189</v>
      </c>
      <c r="Q23" s="48">
        <v>46</v>
      </c>
      <c r="R23" s="53"/>
      <c r="S23" s="53"/>
    </row>
    <row r="24" spans="1:19" ht="12">
      <c r="A24" s="9" t="s">
        <v>37</v>
      </c>
      <c r="B24" s="52" t="s">
        <v>38</v>
      </c>
      <c r="C24" s="48">
        <v>750</v>
      </c>
      <c r="D24" s="48">
        <v>3</v>
      </c>
      <c r="E24" s="48">
        <v>59</v>
      </c>
      <c r="F24" s="48">
        <v>2</v>
      </c>
      <c r="G24" s="48">
        <v>166</v>
      </c>
      <c r="H24" s="48">
        <v>17</v>
      </c>
      <c r="I24" s="48">
        <v>38</v>
      </c>
      <c r="J24" s="48">
        <v>88</v>
      </c>
      <c r="K24" s="48">
        <v>153</v>
      </c>
      <c r="L24" s="48">
        <v>19</v>
      </c>
      <c r="M24" s="48">
        <v>19</v>
      </c>
      <c r="N24" s="48">
        <v>61</v>
      </c>
      <c r="O24" s="48">
        <v>4</v>
      </c>
      <c r="P24" s="48">
        <v>107</v>
      </c>
      <c r="Q24" s="48">
        <v>14</v>
      </c>
      <c r="R24" s="53"/>
      <c r="S24" s="53"/>
    </row>
    <row r="25" spans="1:19" ht="12">
      <c r="A25" s="9" t="s">
        <v>39</v>
      </c>
      <c r="B25" s="52" t="s">
        <v>40</v>
      </c>
      <c r="C25" s="48">
        <v>2778</v>
      </c>
      <c r="D25" s="48">
        <v>11</v>
      </c>
      <c r="E25" s="48">
        <v>83</v>
      </c>
      <c r="F25" s="48">
        <v>1</v>
      </c>
      <c r="G25" s="48">
        <v>306</v>
      </c>
      <c r="H25" s="48">
        <v>455</v>
      </c>
      <c r="I25" s="48">
        <v>410</v>
      </c>
      <c r="J25" s="48">
        <v>299</v>
      </c>
      <c r="K25" s="48">
        <v>518</v>
      </c>
      <c r="L25" s="48">
        <v>8</v>
      </c>
      <c r="M25" s="48">
        <v>55</v>
      </c>
      <c r="N25" s="48">
        <v>348</v>
      </c>
      <c r="O25" s="48">
        <v>13</v>
      </c>
      <c r="P25" s="48">
        <v>140</v>
      </c>
      <c r="Q25" s="48">
        <v>131</v>
      </c>
      <c r="R25" s="53"/>
      <c r="S25" s="53"/>
    </row>
    <row r="26" spans="1:19" ht="12">
      <c r="A26" s="9" t="s">
        <v>41</v>
      </c>
      <c r="B26" s="52" t="s">
        <v>42</v>
      </c>
      <c r="C26" s="48">
        <v>2943</v>
      </c>
      <c r="D26" s="48">
        <v>19</v>
      </c>
      <c r="E26" s="48">
        <v>168</v>
      </c>
      <c r="F26" s="49">
        <v>0</v>
      </c>
      <c r="G26" s="48">
        <v>311</v>
      </c>
      <c r="H26" s="48">
        <v>125</v>
      </c>
      <c r="I26" s="48">
        <v>224</v>
      </c>
      <c r="J26" s="48">
        <v>490</v>
      </c>
      <c r="K26" s="48">
        <v>632</v>
      </c>
      <c r="L26" s="48">
        <v>14</v>
      </c>
      <c r="M26" s="48">
        <v>32</v>
      </c>
      <c r="N26" s="48">
        <v>791</v>
      </c>
      <c r="O26" s="48">
        <v>17</v>
      </c>
      <c r="P26" s="48">
        <v>72</v>
      </c>
      <c r="Q26" s="48">
        <v>48</v>
      </c>
      <c r="R26" s="53"/>
      <c r="S26" s="53"/>
    </row>
    <row r="27" spans="1:19" ht="12">
      <c r="A27" s="9" t="s">
        <v>45</v>
      </c>
      <c r="B27" s="52" t="s">
        <v>46</v>
      </c>
      <c r="C27" s="48">
        <v>2350</v>
      </c>
      <c r="D27" s="48">
        <v>9</v>
      </c>
      <c r="E27" s="48">
        <v>175</v>
      </c>
      <c r="F27" s="48">
        <v>4</v>
      </c>
      <c r="G27" s="48">
        <v>311</v>
      </c>
      <c r="H27" s="48">
        <v>84</v>
      </c>
      <c r="I27" s="48">
        <v>137</v>
      </c>
      <c r="J27" s="48">
        <v>388</v>
      </c>
      <c r="K27" s="48">
        <v>466</v>
      </c>
      <c r="L27" s="48">
        <v>17</v>
      </c>
      <c r="M27" s="48">
        <v>30</v>
      </c>
      <c r="N27" s="48">
        <v>455</v>
      </c>
      <c r="O27" s="48">
        <v>9</v>
      </c>
      <c r="P27" s="48">
        <v>142</v>
      </c>
      <c r="Q27" s="48">
        <v>123</v>
      </c>
      <c r="R27" s="53"/>
      <c r="S27" s="53"/>
    </row>
    <row r="28" spans="1:19" ht="12">
      <c r="A28" s="51" t="s">
        <v>61</v>
      </c>
      <c r="B28" s="8" t="s">
        <v>62</v>
      </c>
      <c r="C28" s="47">
        <v>613</v>
      </c>
      <c r="D28" s="47">
        <v>4</v>
      </c>
      <c r="E28" s="47">
        <v>49</v>
      </c>
      <c r="F28" s="50">
        <v>0</v>
      </c>
      <c r="G28" s="47">
        <v>168</v>
      </c>
      <c r="H28" s="47">
        <v>30</v>
      </c>
      <c r="I28" s="47">
        <v>27</v>
      </c>
      <c r="J28" s="47">
        <v>71</v>
      </c>
      <c r="K28" s="47">
        <v>187</v>
      </c>
      <c r="L28" s="47">
        <v>12</v>
      </c>
      <c r="M28" s="47">
        <v>2</v>
      </c>
      <c r="N28" s="47">
        <v>6</v>
      </c>
      <c r="O28" s="50">
        <v>1</v>
      </c>
      <c r="P28" s="47">
        <v>24</v>
      </c>
      <c r="Q28" s="47">
        <v>32</v>
      </c>
      <c r="R28" s="53"/>
      <c r="S28" s="53"/>
    </row>
    <row r="29" spans="1:19" ht="12">
      <c r="A29" s="9" t="s">
        <v>63</v>
      </c>
      <c r="B29" s="52" t="s">
        <v>64</v>
      </c>
      <c r="C29" s="48">
        <v>433</v>
      </c>
      <c r="D29" s="48">
        <v>2</v>
      </c>
      <c r="E29" s="48">
        <v>31</v>
      </c>
      <c r="F29" s="49">
        <v>0</v>
      </c>
      <c r="G29" s="48">
        <v>100</v>
      </c>
      <c r="H29" s="48">
        <v>25</v>
      </c>
      <c r="I29" s="48">
        <v>18</v>
      </c>
      <c r="J29" s="48">
        <v>60</v>
      </c>
      <c r="K29" s="48">
        <v>127</v>
      </c>
      <c r="L29" s="48">
        <v>12</v>
      </c>
      <c r="M29" s="48">
        <v>2</v>
      </c>
      <c r="N29" s="48">
        <v>6</v>
      </c>
      <c r="O29" s="49">
        <v>1</v>
      </c>
      <c r="P29" s="48">
        <v>20</v>
      </c>
      <c r="Q29" s="48">
        <v>29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2</v>
      </c>
      <c r="E30" s="48">
        <v>18</v>
      </c>
      <c r="F30" s="49">
        <v>0</v>
      </c>
      <c r="G30" s="48">
        <v>68</v>
      </c>
      <c r="H30" s="49">
        <v>5</v>
      </c>
      <c r="I30" s="48">
        <v>9</v>
      </c>
      <c r="J30" s="48">
        <v>11</v>
      </c>
      <c r="K30" s="48">
        <v>60</v>
      </c>
      <c r="L30" s="49">
        <v>0</v>
      </c>
      <c r="M30" s="49">
        <v>0</v>
      </c>
      <c r="N30" s="49">
        <v>0</v>
      </c>
      <c r="O30" s="49">
        <v>0</v>
      </c>
      <c r="P30" s="48">
        <v>4</v>
      </c>
      <c r="Q30" s="48">
        <v>3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498</v>
      </c>
      <c r="D31" s="48">
        <v>1</v>
      </c>
      <c r="E31" s="49">
        <v>0</v>
      </c>
      <c r="F31" s="49">
        <v>0</v>
      </c>
      <c r="G31" s="48">
        <v>8</v>
      </c>
      <c r="H31" s="48">
        <v>7</v>
      </c>
      <c r="I31" s="49">
        <v>0</v>
      </c>
      <c r="J31" s="48">
        <v>1</v>
      </c>
      <c r="K31" s="48">
        <v>303</v>
      </c>
      <c r="L31" s="48">
        <v>3</v>
      </c>
      <c r="M31" s="49">
        <v>0</v>
      </c>
      <c r="N31" s="49">
        <v>1</v>
      </c>
      <c r="O31" s="48">
        <v>1</v>
      </c>
      <c r="P31" s="48">
        <v>54</v>
      </c>
      <c r="Q31" s="48">
        <v>119</v>
      </c>
      <c r="R31" s="53"/>
      <c r="S31" s="53"/>
    </row>
    <row r="32" spans="1:19" ht="12">
      <c r="A32" s="9" t="s">
        <v>49</v>
      </c>
      <c r="B32" s="52" t="s">
        <v>50</v>
      </c>
      <c r="C32" s="48">
        <v>76</v>
      </c>
      <c r="D32" s="49">
        <v>0</v>
      </c>
      <c r="E32" s="49">
        <v>0</v>
      </c>
      <c r="F32" s="49">
        <v>0</v>
      </c>
      <c r="G32" s="48">
        <v>3</v>
      </c>
      <c r="H32" s="48">
        <v>1</v>
      </c>
      <c r="I32" s="49">
        <v>0</v>
      </c>
      <c r="J32" s="49">
        <v>0</v>
      </c>
      <c r="K32" s="48">
        <v>53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8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192</v>
      </c>
      <c r="D33" s="48">
        <v>1</v>
      </c>
      <c r="E33" s="49">
        <v>0</v>
      </c>
      <c r="F33" s="49">
        <v>0</v>
      </c>
      <c r="G33" s="48">
        <v>1</v>
      </c>
      <c r="H33" s="48">
        <v>3</v>
      </c>
      <c r="I33" s="49">
        <v>0</v>
      </c>
      <c r="J33" s="49">
        <v>0</v>
      </c>
      <c r="K33" s="48">
        <v>124</v>
      </c>
      <c r="L33" s="49">
        <v>0</v>
      </c>
      <c r="M33" s="49">
        <v>0</v>
      </c>
      <c r="N33" s="49">
        <v>1</v>
      </c>
      <c r="O33" s="48">
        <v>1</v>
      </c>
      <c r="P33" s="48">
        <v>35</v>
      </c>
      <c r="Q33" s="48">
        <v>26</v>
      </c>
      <c r="R33" s="53"/>
      <c r="S33" s="53"/>
    </row>
    <row r="34" spans="1:19" ht="12">
      <c r="A34" s="9" t="s">
        <v>53</v>
      </c>
      <c r="B34" s="52" t="s">
        <v>54</v>
      </c>
      <c r="C34" s="48">
        <v>223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123</v>
      </c>
      <c r="L34" s="48">
        <v>2</v>
      </c>
      <c r="M34" s="49">
        <v>0</v>
      </c>
      <c r="N34" s="49">
        <v>0</v>
      </c>
      <c r="O34" s="49">
        <v>0</v>
      </c>
      <c r="P34" s="48">
        <v>19</v>
      </c>
      <c r="Q34" s="48">
        <v>72</v>
      </c>
      <c r="R34" s="53"/>
      <c r="S34" s="53"/>
    </row>
    <row r="35" spans="1:19" ht="12">
      <c r="A35" s="9" t="s">
        <v>55</v>
      </c>
      <c r="B35" s="52" t="s">
        <v>56</v>
      </c>
      <c r="C35" s="48">
        <v>7</v>
      </c>
      <c r="D35" s="49">
        <v>0</v>
      </c>
      <c r="E35" s="49">
        <v>0</v>
      </c>
      <c r="F35" s="49">
        <v>0</v>
      </c>
      <c r="G35" s="48">
        <v>1</v>
      </c>
      <c r="H35" s="49">
        <v>0</v>
      </c>
      <c r="I35" s="49">
        <v>0</v>
      </c>
      <c r="J35" s="49">
        <v>0</v>
      </c>
      <c r="K35" s="48">
        <v>3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v>3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.75" thickBot="1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96.75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42" t="s">
        <v>194</v>
      </c>
      <c r="J4" s="38" t="s">
        <v>140</v>
      </c>
      <c r="K4" s="38" t="s">
        <v>141</v>
      </c>
      <c r="L4" s="38" t="s">
        <v>89</v>
      </c>
      <c r="M4" s="38" t="s">
        <v>191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9" ht="12.75" customHeight="1">
      <c r="A6" s="75" t="s">
        <v>186</v>
      </c>
      <c r="B6" s="76"/>
      <c r="C6" s="47">
        <v>211200</v>
      </c>
      <c r="D6" s="47">
        <v>658</v>
      </c>
      <c r="E6" s="47">
        <v>7691</v>
      </c>
      <c r="F6" s="47">
        <v>118</v>
      </c>
      <c r="G6" s="47">
        <v>18182</v>
      </c>
      <c r="H6" s="47">
        <v>7400</v>
      </c>
      <c r="I6" s="47">
        <v>10851</v>
      </c>
      <c r="J6" s="47">
        <v>22772</v>
      </c>
      <c r="K6" s="47">
        <v>83865</v>
      </c>
      <c r="L6" s="47">
        <v>1018</v>
      </c>
      <c r="M6" s="47">
        <v>2730</v>
      </c>
      <c r="N6" s="47">
        <v>33957</v>
      </c>
      <c r="O6" s="47">
        <v>889</v>
      </c>
      <c r="P6" s="47">
        <v>8524</v>
      </c>
      <c r="Q6" s="47">
        <v>12545</v>
      </c>
      <c r="R6" s="53"/>
      <c r="S6" s="53"/>
    </row>
    <row r="7" spans="1:19" ht="12">
      <c r="A7" s="51" t="s">
        <v>126</v>
      </c>
      <c r="B7" s="8" t="s">
        <v>127</v>
      </c>
      <c r="C7" s="47">
        <v>51480</v>
      </c>
      <c r="D7" s="47">
        <v>104</v>
      </c>
      <c r="E7" s="47">
        <v>1056</v>
      </c>
      <c r="F7" s="47">
        <v>11</v>
      </c>
      <c r="G7" s="47">
        <v>2623</v>
      </c>
      <c r="H7" s="47">
        <v>1549</v>
      </c>
      <c r="I7" s="47">
        <v>2144</v>
      </c>
      <c r="J7" s="47">
        <v>3272</v>
      </c>
      <c r="K7" s="47">
        <v>26225</v>
      </c>
      <c r="L7" s="47">
        <v>174</v>
      </c>
      <c r="M7" s="47">
        <v>566</v>
      </c>
      <c r="N7" s="47">
        <v>7445</v>
      </c>
      <c r="O7" s="47">
        <v>224</v>
      </c>
      <c r="P7" s="47">
        <v>699</v>
      </c>
      <c r="Q7" s="47">
        <v>5388</v>
      </c>
      <c r="R7" s="53"/>
      <c r="S7" s="53"/>
    </row>
    <row r="8" spans="1:19" ht="12">
      <c r="A8" s="51" t="s">
        <v>57</v>
      </c>
      <c r="B8" s="8" t="s">
        <v>58</v>
      </c>
      <c r="C8" s="47">
        <v>28264</v>
      </c>
      <c r="D8" s="47">
        <v>112</v>
      </c>
      <c r="E8" s="47">
        <v>1431</v>
      </c>
      <c r="F8" s="47">
        <v>42</v>
      </c>
      <c r="G8" s="47">
        <v>2006</v>
      </c>
      <c r="H8" s="47">
        <v>1231</v>
      </c>
      <c r="I8" s="47">
        <v>1358</v>
      </c>
      <c r="J8" s="47">
        <v>3824</v>
      </c>
      <c r="K8" s="47">
        <v>5179</v>
      </c>
      <c r="L8" s="47">
        <v>152</v>
      </c>
      <c r="M8" s="47">
        <v>403</v>
      </c>
      <c r="N8" s="47">
        <v>10212</v>
      </c>
      <c r="O8" s="47">
        <v>354</v>
      </c>
      <c r="P8" s="47">
        <v>537</v>
      </c>
      <c r="Q8" s="47">
        <v>1423</v>
      </c>
      <c r="R8" s="53"/>
      <c r="S8" s="53"/>
    </row>
    <row r="9" spans="1:19" ht="12">
      <c r="A9" s="51" t="s">
        <v>187</v>
      </c>
      <c r="B9" s="8" t="s">
        <v>188</v>
      </c>
      <c r="C9" s="47">
        <v>18867</v>
      </c>
      <c r="D9" s="47">
        <v>82</v>
      </c>
      <c r="E9" s="47">
        <v>720</v>
      </c>
      <c r="F9" s="47">
        <v>2</v>
      </c>
      <c r="G9" s="47">
        <v>1249</v>
      </c>
      <c r="H9" s="47">
        <v>601</v>
      </c>
      <c r="I9" s="47">
        <v>893</v>
      </c>
      <c r="J9" s="47">
        <v>1728</v>
      </c>
      <c r="K9" s="47">
        <v>8846</v>
      </c>
      <c r="L9" s="47">
        <v>45</v>
      </c>
      <c r="M9" s="47">
        <v>115</v>
      </c>
      <c r="N9" s="47">
        <v>2586</v>
      </c>
      <c r="O9" s="47">
        <v>64</v>
      </c>
      <c r="P9" s="47">
        <v>726</v>
      </c>
      <c r="Q9" s="47">
        <v>1210</v>
      </c>
      <c r="R9" s="53"/>
      <c r="S9" s="53"/>
    </row>
    <row r="10" spans="1:19" ht="12">
      <c r="A10" s="51" t="s">
        <v>128</v>
      </c>
      <c r="B10" s="8" t="s">
        <v>44</v>
      </c>
      <c r="C10" s="47">
        <v>26229</v>
      </c>
      <c r="D10" s="47">
        <v>71</v>
      </c>
      <c r="E10" s="47">
        <v>612</v>
      </c>
      <c r="F10" s="47">
        <v>12</v>
      </c>
      <c r="G10" s="47">
        <v>1675</v>
      </c>
      <c r="H10" s="47">
        <v>584</v>
      </c>
      <c r="I10" s="47">
        <v>1056</v>
      </c>
      <c r="J10" s="47">
        <v>3259</v>
      </c>
      <c r="K10" s="47">
        <v>10972</v>
      </c>
      <c r="L10" s="47">
        <v>80</v>
      </c>
      <c r="M10" s="47">
        <v>243</v>
      </c>
      <c r="N10" s="47">
        <v>5163</v>
      </c>
      <c r="O10" s="47">
        <v>76</v>
      </c>
      <c r="P10" s="47">
        <v>1110</v>
      </c>
      <c r="Q10" s="47">
        <v>1316</v>
      </c>
      <c r="R10" s="53"/>
      <c r="S10" s="53"/>
    </row>
    <row r="11" spans="1:19" ht="12">
      <c r="A11" s="51" t="s">
        <v>129</v>
      </c>
      <c r="B11" s="8" t="s">
        <v>48</v>
      </c>
      <c r="C11" s="47">
        <v>14027</v>
      </c>
      <c r="D11" s="47">
        <v>35</v>
      </c>
      <c r="E11" s="47">
        <v>592</v>
      </c>
      <c r="F11" s="47">
        <v>6</v>
      </c>
      <c r="G11" s="47">
        <v>1738</v>
      </c>
      <c r="H11" s="47">
        <v>450</v>
      </c>
      <c r="I11" s="47">
        <v>777</v>
      </c>
      <c r="J11" s="47">
        <v>1783</v>
      </c>
      <c r="K11" s="47">
        <v>5996</v>
      </c>
      <c r="L11" s="47">
        <v>73</v>
      </c>
      <c r="M11" s="47">
        <v>150</v>
      </c>
      <c r="N11" s="47">
        <v>1206</v>
      </c>
      <c r="O11" s="47">
        <v>20</v>
      </c>
      <c r="P11" s="47">
        <v>906</v>
      </c>
      <c r="Q11" s="47">
        <v>295</v>
      </c>
      <c r="R11" s="53"/>
      <c r="S11" s="53"/>
    </row>
    <row r="12" spans="1:19" ht="12">
      <c r="A12" s="51" t="s">
        <v>59</v>
      </c>
      <c r="B12" s="8" t="s">
        <v>60</v>
      </c>
      <c r="C12" s="47">
        <v>18825</v>
      </c>
      <c r="D12" s="47">
        <v>69</v>
      </c>
      <c r="E12" s="47">
        <v>827</v>
      </c>
      <c r="F12" s="47">
        <v>13</v>
      </c>
      <c r="G12" s="47">
        <v>1761</v>
      </c>
      <c r="H12" s="47">
        <v>667</v>
      </c>
      <c r="I12" s="47">
        <v>1211</v>
      </c>
      <c r="J12" s="47">
        <v>2365</v>
      </c>
      <c r="K12" s="47">
        <v>6481</v>
      </c>
      <c r="L12" s="47">
        <v>95</v>
      </c>
      <c r="M12" s="47">
        <v>270</v>
      </c>
      <c r="N12" s="47">
        <v>3222</v>
      </c>
      <c r="O12" s="47">
        <v>45</v>
      </c>
      <c r="P12" s="47">
        <v>998</v>
      </c>
      <c r="Q12" s="47">
        <v>801</v>
      </c>
      <c r="R12" s="53"/>
      <c r="S12" s="53"/>
    </row>
    <row r="13" spans="1:19" ht="12">
      <c r="A13" s="51" t="s">
        <v>69</v>
      </c>
      <c r="B13" s="8" t="s">
        <v>6</v>
      </c>
      <c r="C13" s="48">
        <v>52438</v>
      </c>
      <c r="D13" s="48">
        <v>180</v>
      </c>
      <c r="E13" s="48">
        <v>2407</v>
      </c>
      <c r="F13" s="48">
        <v>32</v>
      </c>
      <c r="G13" s="48">
        <v>6958</v>
      </c>
      <c r="H13" s="48">
        <v>2281</v>
      </c>
      <c r="I13" s="48">
        <v>3388</v>
      </c>
      <c r="J13" s="48">
        <v>6473</v>
      </c>
      <c r="K13" s="48">
        <v>19692</v>
      </c>
      <c r="L13" s="48">
        <v>388</v>
      </c>
      <c r="M13" s="48">
        <v>981</v>
      </c>
      <c r="N13" s="48">
        <v>4117</v>
      </c>
      <c r="O13" s="48">
        <v>104</v>
      </c>
      <c r="P13" s="48">
        <v>3472</v>
      </c>
      <c r="Q13" s="48">
        <v>1965</v>
      </c>
      <c r="R13" s="53"/>
      <c r="S13" s="53"/>
    </row>
    <row r="14" spans="1:19" ht="12">
      <c r="A14" s="9" t="s">
        <v>9</v>
      </c>
      <c r="B14" s="52" t="s">
        <v>10</v>
      </c>
      <c r="C14" s="48">
        <v>3923</v>
      </c>
      <c r="D14" s="48">
        <v>36</v>
      </c>
      <c r="E14" s="48">
        <v>167</v>
      </c>
      <c r="F14" s="48">
        <v>3</v>
      </c>
      <c r="G14" s="48">
        <v>797</v>
      </c>
      <c r="H14" s="48">
        <v>227</v>
      </c>
      <c r="I14" s="48">
        <v>265</v>
      </c>
      <c r="J14" s="48">
        <v>508</v>
      </c>
      <c r="K14" s="48">
        <v>1164</v>
      </c>
      <c r="L14" s="48">
        <v>41</v>
      </c>
      <c r="M14" s="48">
        <v>36</v>
      </c>
      <c r="N14" s="48">
        <v>213</v>
      </c>
      <c r="O14" s="48">
        <v>4</v>
      </c>
      <c r="P14" s="48">
        <v>395</v>
      </c>
      <c r="Q14" s="48">
        <v>67</v>
      </c>
      <c r="R14" s="53"/>
      <c r="S14" s="53"/>
    </row>
    <row r="15" spans="1:19" ht="12">
      <c r="A15" s="9" t="s">
        <v>13</v>
      </c>
      <c r="B15" s="52" t="s">
        <v>14</v>
      </c>
      <c r="C15" s="48">
        <v>4282</v>
      </c>
      <c r="D15" s="48">
        <v>20</v>
      </c>
      <c r="E15" s="48">
        <v>155</v>
      </c>
      <c r="F15" s="48">
        <v>2</v>
      </c>
      <c r="G15" s="48">
        <v>335</v>
      </c>
      <c r="H15" s="48">
        <v>194</v>
      </c>
      <c r="I15" s="48">
        <v>307</v>
      </c>
      <c r="J15" s="48">
        <v>474</v>
      </c>
      <c r="K15" s="48">
        <v>1696</v>
      </c>
      <c r="L15" s="48">
        <v>20</v>
      </c>
      <c r="M15" s="48">
        <v>63</v>
      </c>
      <c r="N15" s="48">
        <v>515</v>
      </c>
      <c r="O15" s="48">
        <v>3</v>
      </c>
      <c r="P15" s="48">
        <v>332</v>
      </c>
      <c r="Q15" s="48">
        <v>166</v>
      </c>
      <c r="R15" s="53"/>
      <c r="S15" s="53"/>
    </row>
    <row r="16" spans="1:19" ht="12">
      <c r="A16" s="9" t="s">
        <v>15</v>
      </c>
      <c r="B16" s="52" t="s">
        <v>16</v>
      </c>
      <c r="C16" s="48">
        <v>3944</v>
      </c>
      <c r="D16" s="48">
        <v>15</v>
      </c>
      <c r="E16" s="48">
        <v>170</v>
      </c>
      <c r="F16" s="48">
        <v>1</v>
      </c>
      <c r="G16" s="48">
        <v>589</v>
      </c>
      <c r="H16" s="48">
        <v>266</v>
      </c>
      <c r="I16" s="48">
        <v>201</v>
      </c>
      <c r="J16" s="48">
        <v>451</v>
      </c>
      <c r="K16" s="48">
        <v>1456</v>
      </c>
      <c r="L16" s="48">
        <v>28</v>
      </c>
      <c r="M16" s="48">
        <v>59</v>
      </c>
      <c r="N16" s="48">
        <v>174</v>
      </c>
      <c r="O16" s="48">
        <v>7</v>
      </c>
      <c r="P16" s="48">
        <v>292</v>
      </c>
      <c r="Q16" s="48">
        <v>235</v>
      </c>
      <c r="R16" s="53"/>
      <c r="S16" s="53"/>
    </row>
    <row r="17" spans="1:19" ht="12">
      <c r="A17" s="9" t="s">
        <v>19</v>
      </c>
      <c r="B17" s="52" t="s">
        <v>20</v>
      </c>
      <c r="C17" s="48">
        <v>8208</v>
      </c>
      <c r="D17" s="48">
        <v>14</v>
      </c>
      <c r="E17" s="48">
        <v>216</v>
      </c>
      <c r="F17" s="48">
        <v>1</v>
      </c>
      <c r="G17" s="48">
        <v>607</v>
      </c>
      <c r="H17" s="48">
        <v>181</v>
      </c>
      <c r="I17" s="48">
        <v>544</v>
      </c>
      <c r="J17" s="48">
        <v>933</v>
      </c>
      <c r="K17" s="48">
        <v>4958</v>
      </c>
      <c r="L17" s="48">
        <v>40</v>
      </c>
      <c r="M17" s="48">
        <v>141</v>
      </c>
      <c r="N17" s="48">
        <v>312</v>
      </c>
      <c r="O17" s="48">
        <v>11</v>
      </c>
      <c r="P17" s="48" t="s">
        <v>120</v>
      </c>
      <c r="Q17" s="48">
        <v>250</v>
      </c>
      <c r="R17" s="53"/>
      <c r="S17" s="53"/>
    </row>
    <row r="18" spans="1:19" ht="12">
      <c r="A18" s="9" t="s">
        <v>21</v>
      </c>
      <c r="B18" s="52" t="s">
        <v>22</v>
      </c>
      <c r="C18" s="48">
        <v>3991</v>
      </c>
      <c r="D18" s="48">
        <v>12</v>
      </c>
      <c r="E18" s="48">
        <v>219</v>
      </c>
      <c r="F18" s="48">
        <v>3</v>
      </c>
      <c r="G18" s="48">
        <v>724</v>
      </c>
      <c r="H18" s="48">
        <v>167</v>
      </c>
      <c r="I18" s="48">
        <v>190</v>
      </c>
      <c r="J18" s="48">
        <v>466</v>
      </c>
      <c r="K18" s="48">
        <v>1155</v>
      </c>
      <c r="L18" s="48">
        <v>23</v>
      </c>
      <c r="M18" s="48">
        <v>158</v>
      </c>
      <c r="N18" s="48">
        <v>224</v>
      </c>
      <c r="O18" s="48">
        <v>7</v>
      </c>
      <c r="P18" s="48">
        <v>236</v>
      </c>
      <c r="Q18" s="48">
        <v>407</v>
      </c>
      <c r="R18" s="53"/>
      <c r="S18" s="53"/>
    </row>
    <row r="19" spans="1:19" ht="12">
      <c r="A19" s="9" t="s">
        <v>23</v>
      </c>
      <c r="B19" s="52" t="s">
        <v>24</v>
      </c>
      <c r="C19" s="48">
        <v>5710</v>
      </c>
      <c r="D19" s="48">
        <v>10</v>
      </c>
      <c r="E19" s="48">
        <v>279</v>
      </c>
      <c r="F19" s="48">
        <v>1</v>
      </c>
      <c r="G19" s="48">
        <v>583</v>
      </c>
      <c r="H19" s="48">
        <v>99</v>
      </c>
      <c r="I19" s="48">
        <v>242</v>
      </c>
      <c r="J19" s="48">
        <v>732</v>
      </c>
      <c r="K19" s="48">
        <v>2633</v>
      </c>
      <c r="L19" s="48">
        <v>27</v>
      </c>
      <c r="M19" s="48">
        <v>84</v>
      </c>
      <c r="N19" s="48">
        <v>200</v>
      </c>
      <c r="O19" s="48">
        <v>7</v>
      </c>
      <c r="P19" s="48">
        <v>664</v>
      </c>
      <c r="Q19" s="48">
        <v>149</v>
      </c>
      <c r="R19" s="53"/>
      <c r="S19" s="53"/>
    </row>
    <row r="20" spans="1:19" ht="12">
      <c r="A20" s="9" t="s">
        <v>25</v>
      </c>
      <c r="B20" s="52" t="s">
        <v>26</v>
      </c>
      <c r="C20" s="48">
        <v>3989</v>
      </c>
      <c r="D20" s="48">
        <v>7</v>
      </c>
      <c r="E20" s="48">
        <v>196</v>
      </c>
      <c r="F20" s="48">
        <v>5</v>
      </c>
      <c r="G20" s="48">
        <v>307</v>
      </c>
      <c r="H20" s="48">
        <v>102</v>
      </c>
      <c r="I20" s="48">
        <v>175</v>
      </c>
      <c r="J20" s="48">
        <v>426</v>
      </c>
      <c r="K20" s="48">
        <v>1959</v>
      </c>
      <c r="L20" s="48">
        <v>39</v>
      </c>
      <c r="M20" s="48">
        <v>100</v>
      </c>
      <c r="N20" s="48">
        <v>123</v>
      </c>
      <c r="O20" s="48">
        <v>7</v>
      </c>
      <c r="P20" s="48">
        <v>341</v>
      </c>
      <c r="Q20" s="48">
        <v>202</v>
      </c>
      <c r="R20" s="53"/>
      <c r="S20" s="53"/>
    </row>
    <row r="21" spans="1:19" ht="12">
      <c r="A21" s="9" t="s">
        <v>31</v>
      </c>
      <c r="B21" s="52" t="s">
        <v>32</v>
      </c>
      <c r="C21" s="48">
        <v>6031</v>
      </c>
      <c r="D21" s="48">
        <v>12</v>
      </c>
      <c r="E21" s="48">
        <v>348</v>
      </c>
      <c r="F21" s="49" t="s">
        <v>120</v>
      </c>
      <c r="G21" s="48">
        <v>1186</v>
      </c>
      <c r="H21" s="48">
        <v>215</v>
      </c>
      <c r="I21" s="48">
        <v>423</v>
      </c>
      <c r="J21" s="48">
        <v>721</v>
      </c>
      <c r="K21" s="48">
        <v>1965</v>
      </c>
      <c r="L21" s="48">
        <v>59</v>
      </c>
      <c r="M21" s="48">
        <v>128</v>
      </c>
      <c r="N21" s="48">
        <v>422</v>
      </c>
      <c r="O21" s="48">
        <v>7</v>
      </c>
      <c r="P21" s="48">
        <v>417</v>
      </c>
      <c r="Q21" s="48">
        <v>128</v>
      </c>
      <c r="R21" s="53"/>
      <c r="S21" s="53"/>
    </row>
    <row r="22" spans="1:19" ht="12">
      <c r="A22" s="9" t="s">
        <v>33</v>
      </c>
      <c r="B22" s="52" t="s">
        <v>34</v>
      </c>
      <c r="C22" s="48">
        <v>1314</v>
      </c>
      <c r="D22" s="48">
        <v>7</v>
      </c>
      <c r="E22" s="48">
        <v>67</v>
      </c>
      <c r="F22" s="48">
        <v>5</v>
      </c>
      <c r="G22" s="48">
        <v>252</v>
      </c>
      <c r="H22" s="48">
        <v>42</v>
      </c>
      <c r="I22" s="48">
        <v>86</v>
      </c>
      <c r="J22" s="48">
        <v>161</v>
      </c>
      <c r="K22" s="48">
        <v>412</v>
      </c>
      <c r="L22" s="48">
        <v>21</v>
      </c>
      <c r="M22" s="48">
        <v>46</v>
      </c>
      <c r="N22" s="48">
        <v>54</v>
      </c>
      <c r="O22" s="48">
        <v>3</v>
      </c>
      <c r="P22" s="48">
        <v>143</v>
      </c>
      <c r="Q22" s="48">
        <v>15</v>
      </c>
      <c r="R22" s="53"/>
      <c r="S22" s="53"/>
    </row>
    <row r="23" spans="1:19" ht="12">
      <c r="A23" s="9" t="s">
        <v>35</v>
      </c>
      <c r="B23" s="52" t="s">
        <v>36</v>
      </c>
      <c r="C23" s="48">
        <v>2208</v>
      </c>
      <c r="D23" s="48">
        <v>5</v>
      </c>
      <c r="E23" s="48">
        <v>82</v>
      </c>
      <c r="F23" s="48">
        <v>6</v>
      </c>
      <c r="G23" s="48">
        <v>498</v>
      </c>
      <c r="H23" s="48">
        <v>92</v>
      </c>
      <c r="I23" s="48">
        <v>151</v>
      </c>
      <c r="J23" s="48">
        <v>339</v>
      </c>
      <c r="K23" s="48">
        <v>485</v>
      </c>
      <c r="L23" s="48">
        <v>34</v>
      </c>
      <c r="M23" s="48">
        <v>33</v>
      </c>
      <c r="N23" s="48">
        <v>223</v>
      </c>
      <c r="O23" s="48">
        <v>2</v>
      </c>
      <c r="P23" s="48">
        <v>206</v>
      </c>
      <c r="Q23" s="48">
        <v>52</v>
      </c>
      <c r="R23" s="53"/>
      <c r="S23" s="53"/>
    </row>
    <row r="24" spans="1:19" ht="12">
      <c r="A24" s="9" t="s">
        <v>37</v>
      </c>
      <c r="B24" s="52" t="s">
        <v>38</v>
      </c>
      <c r="C24" s="48">
        <v>752</v>
      </c>
      <c r="D24" s="48">
        <v>3</v>
      </c>
      <c r="E24" s="48">
        <v>66</v>
      </c>
      <c r="F24" s="48">
        <v>1</v>
      </c>
      <c r="G24" s="48">
        <v>158</v>
      </c>
      <c r="H24" s="48">
        <v>18</v>
      </c>
      <c r="I24" s="48">
        <v>36</v>
      </c>
      <c r="J24" s="48">
        <v>92</v>
      </c>
      <c r="K24" s="48">
        <v>158</v>
      </c>
      <c r="L24" s="48">
        <v>18</v>
      </c>
      <c r="M24" s="48">
        <v>18</v>
      </c>
      <c r="N24" s="48">
        <v>61</v>
      </c>
      <c r="O24" s="48">
        <v>4</v>
      </c>
      <c r="P24" s="48">
        <v>104</v>
      </c>
      <c r="Q24" s="48">
        <v>15</v>
      </c>
      <c r="R24" s="53"/>
      <c r="S24" s="53"/>
    </row>
    <row r="25" spans="1:19" ht="12">
      <c r="A25" s="9" t="s">
        <v>39</v>
      </c>
      <c r="B25" s="52" t="s">
        <v>40</v>
      </c>
      <c r="C25" s="48">
        <v>2762</v>
      </c>
      <c r="D25" s="48">
        <v>11</v>
      </c>
      <c r="E25" s="48">
        <v>84</v>
      </c>
      <c r="F25" s="48">
        <v>1</v>
      </c>
      <c r="G25" s="48">
        <v>302</v>
      </c>
      <c r="H25" s="48">
        <v>461</v>
      </c>
      <c r="I25" s="48">
        <v>406</v>
      </c>
      <c r="J25" s="48">
        <v>303</v>
      </c>
      <c r="K25" s="48">
        <v>512</v>
      </c>
      <c r="L25" s="48">
        <v>7</v>
      </c>
      <c r="M25" s="48">
        <v>55</v>
      </c>
      <c r="N25" s="48">
        <v>335</v>
      </c>
      <c r="O25" s="48">
        <v>14</v>
      </c>
      <c r="P25" s="48">
        <v>143</v>
      </c>
      <c r="Q25" s="48">
        <v>128</v>
      </c>
      <c r="R25" s="53"/>
      <c r="S25" s="53"/>
    </row>
    <row r="26" spans="1:19" ht="12">
      <c r="A26" s="9" t="s">
        <v>41</v>
      </c>
      <c r="B26" s="52" t="s">
        <v>42</v>
      </c>
      <c r="C26" s="48">
        <v>3004</v>
      </c>
      <c r="D26" s="48">
        <v>20</v>
      </c>
      <c r="E26" s="48">
        <v>171</v>
      </c>
      <c r="F26" s="49" t="s">
        <v>120</v>
      </c>
      <c r="G26" s="48">
        <v>312</v>
      </c>
      <c r="H26" s="48">
        <v>127</v>
      </c>
      <c r="I26" s="48">
        <v>227</v>
      </c>
      <c r="J26" s="48">
        <v>468</v>
      </c>
      <c r="K26" s="48">
        <v>695</v>
      </c>
      <c r="L26" s="48">
        <v>14</v>
      </c>
      <c r="M26" s="48">
        <v>31</v>
      </c>
      <c r="N26" s="48">
        <v>818</v>
      </c>
      <c r="O26" s="48">
        <v>18</v>
      </c>
      <c r="P26" s="48">
        <v>57</v>
      </c>
      <c r="Q26" s="48">
        <v>46</v>
      </c>
      <c r="R26" s="53"/>
      <c r="S26" s="53"/>
    </row>
    <row r="27" spans="1:19" ht="12">
      <c r="A27" s="9" t="s">
        <v>45</v>
      </c>
      <c r="B27" s="52" t="s">
        <v>46</v>
      </c>
      <c r="C27" s="48">
        <v>2320</v>
      </c>
      <c r="D27" s="48">
        <v>8</v>
      </c>
      <c r="E27" s="48">
        <v>187</v>
      </c>
      <c r="F27" s="48">
        <v>3</v>
      </c>
      <c r="G27" s="48">
        <v>308</v>
      </c>
      <c r="H27" s="48">
        <v>90</v>
      </c>
      <c r="I27" s="48">
        <v>135</v>
      </c>
      <c r="J27" s="48">
        <v>399</v>
      </c>
      <c r="K27" s="48">
        <v>444</v>
      </c>
      <c r="L27" s="48">
        <v>17</v>
      </c>
      <c r="M27" s="48">
        <v>29</v>
      </c>
      <c r="N27" s="48">
        <v>443</v>
      </c>
      <c r="O27" s="48">
        <v>10</v>
      </c>
      <c r="P27" s="48">
        <v>142</v>
      </c>
      <c r="Q27" s="48">
        <v>105</v>
      </c>
      <c r="R27" s="53"/>
      <c r="S27" s="53"/>
    </row>
    <row r="28" spans="1:19" ht="12">
      <c r="A28" s="51" t="s">
        <v>61</v>
      </c>
      <c r="B28" s="8" t="s">
        <v>62</v>
      </c>
      <c r="C28" s="47">
        <v>587</v>
      </c>
      <c r="D28" s="47">
        <v>4</v>
      </c>
      <c r="E28" s="47">
        <v>46</v>
      </c>
      <c r="F28" s="50" t="s">
        <v>121</v>
      </c>
      <c r="G28" s="47">
        <v>164</v>
      </c>
      <c r="H28" s="47">
        <v>31</v>
      </c>
      <c r="I28" s="47">
        <v>24</v>
      </c>
      <c r="J28" s="47">
        <v>67</v>
      </c>
      <c r="K28" s="47">
        <v>180</v>
      </c>
      <c r="L28" s="47">
        <v>8</v>
      </c>
      <c r="M28" s="47">
        <v>2</v>
      </c>
      <c r="N28" s="47">
        <v>6</v>
      </c>
      <c r="O28" s="50">
        <v>1</v>
      </c>
      <c r="P28" s="47">
        <v>23</v>
      </c>
      <c r="Q28" s="47">
        <v>31</v>
      </c>
      <c r="R28" s="53"/>
      <c r="S28" s="53"/>
    </row>
    <row r="29" spans="1:19" ht="12">
      <c r="A29" s="9" t="s">
        <v>63</v>
      </c>
      <c r="B29" s="52" t="s">
        <v>64</v>
      </c>
      <c r="C29" s="48">
        <v>407</v>
      </c>
      <c r="D29" s="48">
        <v>2</v>
      </c>
      <c r="E29" s="48">
        <v>28</v>
      </c>
      <c r="F29" s="49" t="s">
        <v>120</v>
      </c>
      <c r="G29" s="48">
        <v>96</v>
      </c>
      <c r="H29" s="48">
        <v>26</v>
      </c>
      <c r="I29" s="48">
        <v>15</v>
      </c>
      <c r="J29" s="48">
        <v>56</v>
      </c>
      <c r="K29" s="48">
        <v>120</v>
      </c>
      <c r="L29" s="48">
        <v>8</v>
      </c>
      <c r="M29" s="48">
        <v>2</v>
      </c>
      <c r="N29" s="48">
        <v>6</v>
      </c>
      <c r="O29" s="49">
        <v>1</v>
      </c>
      <c r="P29" s="48">
        <v>19</v>
      </c>
      <c r="Q29" s="48">
        <v>28</v>
      </c>
      <c r="R29" s="53"/>
      <c r="S29" s="53"/>
    </row>
    <row r="30" spans="1:19" ht="12">
      <c r="A30" s="9" t="s">
        <v>65</v>
      </c>
      <c r="B30" s="52" t="s">
        <v>66</v>
      </c>
      <c r="C30" s="48">
        <v>180</v>
      </c>
      <c r="D30" s="48">
        <v>2</v>
      </c>
      <c r="E30" s="48">
        <v>18</v>
      </c>
      <c r="F30" s="49" t="s">
        <v>120</v>
      </c>
      <c r="G30" s="48">
        <v>68</v>
      </c>
      <c r="H30" s="49">
        <v>5</v>
      </c>
      <c r="I30" s="48">
        <v>9</v>
      </c>
      <c r="J30" s="48">
        <v>11</v>
      </c>
      <c r="K30" s="48">
        <v>60</v>
      </c>
      <c r="L30" s="49" t="s">
        <v>120</v>
      </c>
      <c r="M30" s="49" t="s">
        <v>120</v>
      </c>
      <c r="N30" s="49" t="s">
        <v>120</v>
      </c>
      <c r="O30" s="49" t="s">
        <v>120</v>
      </c>
      <c r="P30" s="48">
        <v>4</v>
      </c>
      <c r="Q30" s="48">
        <v>3</v>
      </c>
      <c r="R30" s="53"/>
      <c r="S30" s="53"/>
    </row>
    <row r="31" spans="1:19" s="18" customFormat="1" ht="12">
      <c r="A31" s="9" t="s">
        <v>189</v>
      </c>
      <c r="B31" s="52" t="s">
        <v>190</v>
      </c>
      <c r="C31" s="48">
        <v>483</v>
      </c>
      <c r="D31" s="48">
        <v>1</v>
      </c>
      <c r="E31" s="49" t="s">
        <v>120</v>
      </c>
      <c r="F31" s="49" t="s">
        <v>120</v>
      </c>
      <c r="G31" s="48">
        <v>8</v>
      </c>
      <c r="H31" s="48">
        <v>6</v>
      </c>
      <c r="I31" s="49" t="s">
        <v>120</v>
      </c>
      <c r="J31" s="48">
        <v>1</v>
      </c>
      <c r="K31" s="48">
        <v>294</v>
      </c>
      <c r="L31" s="48">
        <v>3</v>
      </c>
      <c r="M31" s="49" t="s">
        <v>120</v>
      </c>
      <c r="N31" s="49" t="s">
        <v>120</v>
      </c>
      <c r="O31" s="48">
        <v>1</v>
      </c>
      <c r="P31" s="48">
        <v>53</v>
      </c>
      <c r="Q31" s="48">
        <v>116</v>
      </c>
      <c r="R31" s="53"/>
      <c r="S31" s="53"/>
    </row>
    <row r="32" spans="1:19" ht="12">
      <c r="A32" s="9" t="s">
        <v>49</v>
      </c>
      <c r="B32" s="52" t="s">
        <v>50</v>
      </c>
      <c r="C32" s="48">
        <v>71</v>
      </c>
      <c r="D32" s="49" t="s">
        <v>120</v>
      </c>
      <c r="E32" s="49" t="s">
        <v>120</v>
      </c>
      <c r="F32" s="49" t="s">
        <v>120</v>
      </c>
      <c r="G32" s="48">
        <v>2</v>
      </c>
      <c r="H32" s="48">
        <v>1</v>
      </c>
      <c r="I32" s="49" t="s">
        <v>120</v>
      </c>
      <c r="J32" s="49" t="s">
        <v>120</v>
      </c>
      <c r="K32" s="48">
        <v>49</v>
      </c>
      <c r="L32" s="48">
        <v>1</v>
      </c>
      <c r="M32" s="49" t="s">
        <v>120</v>
      </c>
      <c r="N32" s="49" t="s">
        <v>120</v>
      </c>
      <c r="O32" s="49" t="s">
        <v>120</v>
      </c>
      <c r="P32" s="49" t="s">
        <v>120</v>
      </c>
      <c r="Q32" s="48">
        <v>18</v>
      </c>
      <c r="R32" s="53"/>
      <c r="S32" s="53"/>
    </row>
    <row r="33" spans="1:19" ht="12">
      <c r="A33" s="9" t="s">
        <v>51</v>
      </c>
      <c r="B33" s="52" t="s">
        <v>52</v>
      </c>
      <c r="C33" s="48">
        <v>185</v>
      </c>
      <c r="D33" s="48">
        <v>1</v>
      </c>
      <c r="E33" s="49" t="s">
        <v>120</v>
      </c>
      <c r="F33" s="49" t="s">
        <v>120</v>
      </c>
      <c r="G33" s="48">
        <v>1</v>
      </c>
      <c r="H33" s="48">
        <v>1</v>
      </c>
      <c r="I33" s="49" t="s">
        <v>120</v>
      </c>
      <c r="J33" s="49" t="s">
        <v>120</v>
      </c>
      <c r="K33" s="48">
        <v>123</v>
      </c>
      <c r="L33" s="49" t="s">
        <v>120</v>
      </c>
      <c r="M33" s="49" t="s">
        <v>120</v>
      </c>
      <c r="N33" s="49" t="s">
        <v>120</v>
      </c>
      <c r="O33" s="48">
        <v>1</v>
      </c>
      <c r="P33" s="48">
        <v>33</v>
      </c>
      <c r="Q33" s="48">
        <v>25</v>
      </c>
      <c r="R33" s="53"/>
      <c r="S33" s="53"/>
    </row>
    <row r="34" spans="1:19" ht="12">
      <c r="A34" s="9" t="s">
        <v>53</v>
      </c>
      <c r="B34" s="52" t="s">
        <v>54</v>
      </c>
      <c r="C34" s="48">
        <v>219</v>
      </c>
      <c r="D34" s="49" t="s">
        <v>120</v>
      </c>
      <c r="E34" s="49" t="s">
        <v>120</v>
      </c>
      <c r="F34" s="49" t="s">
        <v>120</v>
      </c>
      <c r="G34" s="48">
        <v>2</v>
      </c>
      <c r="H34" s="48">
        <v>4</v>
      </c>
      <c r="I34" s="49" t="s">
        <v>120</v>
      </c>
      <c r="J34" s="48">
        <v>1</v>
      </c>
      <c r="K34" s="48">
        <v>121</v>
      </c>
      <c r="L34" s="48">
        <v>2</v>
      </c>
      <c r="M34" s="49" t="s">
        <v>120</v>
      </c>
      <c r="N34" s="49" t="s">
        <v>120</v>
      </c>
      <c r="O34" s="49" t="s">
        <v>120</v>
      </c>
      <c r="P34" s="48">
        <v>20</v>
      </c>
      <c r="Q34" s="48">
        <v>69</v>
      </c>
      <c r="R34" s="53"/>
      <c r="S34" s="53"/>
    </row>
    <row r="35" spans="1:19" ht="12">
      <c r="A35" s="9" t="s">
        <v>55</v>
      </c>
      <c r="B35" s="52" t="s">
        <v>56</v>
      </c>
      <c r="C35" s="48">
        <v>8</v>
      </c>
      <c r="D35" s="49" t="s">
        <v>120</v>
      </c>
      <c r="E35" s="49" t="s">
        <v>120</v>
      </c>
      <c r="F35" s="49" t="s">
        <v>120</v>
      </c>
      <c r="G35" s="48">
        <v>3</v>
      </c>
      <c r="H35" s="49" t="s">
        <v>120</v>
      </c>
      <c r="I35" s="49" t="s">
        <v>120</v>
      </c>
      <c r="J35" s="49" t="s">
        <v>120</v>
      </c>
      <c r="K35" s="48">
        <v>1</v>
      </c>
      <c r="L35" s="49" t="s">
        <v>120</v>
      </c>
      <c r="M35" s="49" t="s">
        <v>120</v>
      </c>
      <c r="N35" s="49" t="s">
        <v>120</v>
      </c>
      <c r="O35" s="49" t="s">
        <v>120</v>
      </c>
      <c r="P35" s="49" t="s">
        <v>120</v>
      </c>
      <c r="Q35" s="48">
        <v>4</v>
      </c>
      <c r="R35" s="53"/>
      <c r="S35" s="53"/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6:B6"/>
    <mergeCell ref="A1:N1"/>
    <mergeCell ref="A2:N2"/>
    <mergeCell ref="N3:O3"/>
    <mergeCell ref="A4:B5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69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7" ht="12.75" customHeight="1">
      <c r="A6" s="78" t="s">
        <v>184</v>
      </c>
      <c r="B6" s="79"/>
      <c r="C6" s="47" t="s">
        <v>169</v>
      </c>
      <c r="D6" s="47" t="s">
        <v>170</v>
      </c>
      <c r="E6" s="47" t="s">
        <v>171</v>
      </c>
      <c r="F6" s="47" t="s">
        <v>172</v>
      </c>
      <c r="G6" s="47" t="s">
        <v>173</v>
      </c>
      <c r="H6" s="47" t="s">
        <v>174</v>
      </c>
      <c r="I6" s="47" t="s">
        <v>175</v>
      </c>
      <c r="J6" s="47" t="s">
        <v>176</v>
      </c>
      <c r="K6" s="47" t="s">
        <v>177</v>
      </c>
      <c r="L6" s="47" t="s">
        <v>178</v>
      </c>
      <c r="M6" s="47" t="s">
        <v>179</v>
      </c>
      <c r="N6" s="47" t="s">
        <v>180</v>
      </c>
      <c r="O6" s="47" t="s">
        <v>181</v>
      </c>
      <c r="P6" s="47" t="s">
        <v>182</v>
      </c>
      <c r="Q6" s="47" t="s">
        <v>183</v>
      </c>
    </row>
    <row r="7" spans="1:17" ht="12">
      <c r="A7" s="17" t="s">
        <v>126</v>
      </c>
      <c r="B7" s="8" t="s">
        <v>127</v>
      </c>
      <c r="C7" s="47">
        <v>49491</v>
      </c>
      <c r="D7" s="47">
        <v>101</v>
      </c>
      <c r="E7" s="47">
        <v>1069</v>
      </c>
      <c r="F7" s="47">
        <v>11</v>
      </c>
      <c r="G7" s="47">
        <v>2522</v>
      </c>
      <c r="H7" s="47">
        <v>1429</v>
      </c>
      <c r="I7" s="47">
        <v>2124</v>
      </c>
      <c r="J7" s="47">
        <v>3263</v>
      </c>
      <c r="K7" s="47">
        <v>25129</v>
      </c>
      <c r="L7" s="47">
        <v>167</v>
      </c>
      <c r="M7" s="47">
        <v>557</v>
      </c>
      <c r="N7" s="47">
        <v>6543</v>
      </c>
      <c r="O7" s="47">
        <v>321</v>
      </c>
      <c r="P7" s="47">
        <v>703</v>
      </c>
      <c r="Q7" s="47">
        <v>5552</v>
      </c>
    </row>
    <row r="8" spans="1:17" ht="12">
      <c r="A8" s="17" t="s">
        <v>57</v>
      </c>
      <c r="B8" s="8" t="s">
        <v>58</v>
      </c>
      <c r="C8" s="47">
        <v>30186</v>
      </c>
      <c r="D8" s="47">
        <v>112</v>
      </c>
      <c r="E8" s="47">
        <v>1527</v>
      </c>
      <c r="F8" s="47">
        <v>40</v>
      </c>
      <c r="G8" s="47">
        <v>1935</v>
      </c>
      <c r="H8" s="47">
        <v>1261</v>
      </c>
      <c r="I8" s="47">
        <v>1399</v>
      </c>
      <c r="J8" s="47">
        <v>4182</v>
      </c>
      <c r="K8" s="47">
        <v>5451</v>
      </c>
      <c r="L8" s="47">
        <v>147</v>
      </c>
      <c r="M8" s="47">
        <v>453</v>
      </c>
      <c r="N8" s="47">
        <v>10873</v>
      </c>
      <c r="O8" s="47">
        <v>346</v>
      </c>
      <c r="P8" s="47">
        <v>553</v>
      </c>
      <c r="Q8" s="47">
        <v>1907</v>
      </c>
    </row>
    <row r="9" spans="1:17" ht="12">
      <c r="A9" s="17" t="s">
        <v>128</v>
      </c>
      <c r="B9" s="8" t="s">
        <v>44</v>
      </c>
      <c r="C9" s="47">
        <v>25641</v>
      </c>
      <c r="D9" s="47">
        <v>75</v>
      </c>
      <c r="E9" s="47">
        <v>632</v>
      </c>
      <c r="F9" s="47">
        <v>11</v>
      </c>
      <c r="G9" s="47">
        <v>1673</v>
      </c>
      <c r="H9" s="47">
        <v>600</v>
      </c>
      <c r="I9" s="47">
        <v>1056</v>
      </c>
      <c r="J9" s="47">
        <v>3224</v>
      </c>
      <c r="K9" s="47">
        <v>10294</v>
      </c>
      <c r="L9" s="47">
        <v>79</v>
      </c>
      <c r="M9" s="47">
        <v>232</v>
      </c>
      <c r="N9" s="47">
        <v>5110</v>
      </c>
      <c r="O9" s="47">
        <v>76</v>
      </c>
      <c r="P9" s="47">
        <v>1295</v>
      </c>
      <c r="Q9" s="47">
        <v>1284</v>
      </c>
    </row>
    <row r="10" spans="1:17" ht="12">
      <c r="A10" s="17" t="s">
        <v>129</v>
      </c>
      <c r="B10" s="8" t="s">
        <v>48</v>
      </c>
      <c r="C10" s="47">
        <v>13748</v>
      </c>
      <c r="D10" s="47">
        <v>37</v>
      </c>
      <c r="E10" s="47">
        <v>578</v>
      </c>
      <c r="F10" s="47">
        <v>3</v>
      </c>
      <c r="G10" s="47">
        <v>1699</v>
      </c>
      <c r="H10" s="47">
        <v>443</v>
      </c>
      <c r="I10" s="47">
        <v>780</v>
      </c>
      <c r="J10" s="47">
        <v>1822</v>
      </c>
      <c r="K10" s="47">
        <v>5819</v>
      </c>
      <c r="L10" s="47">
        <v>69</v>
      </c>
      <c r="M10" s="47">
        <v>133</v>
      </c>
      <c r="N10" s="47">
        <v>1173</v>
      </c>
      <c r="O10" s="47">
        <v>19</v>
      </c>
      <c r="P10" s="47">
        <v>909</v>
      </c>
      <c r="Q10" s="47">
        <v>264</v>
      </c>
    </row>
    <row r="11" spans="1:17" ht="12">
      <c r="A11" s="17" t="s">
        <v>59</v>
      </c>
      <c r="B11" s="8" t="s">
        <v>60</v>
      </c>
      <c r="C11" s="47">
        <v>18291</v>
      </c>
      <c r="D11" s="47">
        <v>72</v>
      </c>
      <c r="E11" s="47">
        <v>822</v>
      </c>
      <c r="F11" s="47">
        <v>12</v>
      </c>
      <c r="G11" s="47">
        <v>1740</v>
      </c>
      <c r="H11" s="47">
        <v>637</v>
      </c>
      <c r="I11" s="47">
        <v>1194</v>
      </c>
      <c r="J11" s="47">
        <v>2321</v>
      </c>
      <c r="K11" s="47">
        <v>6122</v>
      </c>
      <c r="L11" s="47">
        <v>96</v>
      </c>
      <c r="M11" s="47">
        <v>258</v>
      </c>
      <c r="N11" s="47">
        <v>3106</v>
      </c>
      <c r="O11" s="47">
        <v>40</v>
      </c>
      <c r="P11" s="47">
        <v>1035</v>
      </c>
      <c r="Q11" s="47">
        <v>836</v>
      </c>
    </row>
    <row r="12" spans="1:17" ht="12">
      <c r="A12" s="17" t="s">
        <v>69</v>
      </c>
      <c r="B12" s="8" t="s">
        <v>6</v>
      </c>
      <c r="C12" s="47">
        <v>69359</v>
      </c>
      <c r="D12" s="47">
        <v>275</v>
      </c>
      <c r="E12" s="47">
        <v>3167</v>
      </c>
      <c r="F12" s="47">
        <v>32</v>
      </c>
      <c r="G12" s="47">
        <v>8171</v>
      </c>
      <c r="H12" s="47">
        <v>2923</v>
      </c>
      <c r="I12" s="47">
        <v>4219</v>
      </c>
      <c r="J12" s="47">
        <v>8385</v>
      </c>
      <c r="K12" s="47">
        <v>27081</v>
      </c>
      <c r="L12" s="47">
        <v>414</v>
      </c>
      <c r="M12" s="47">
        <v>1067</v>
      </c>
      <c r="N12" s="47">
        <v>6126</v>
      </c>
      <c r="O12" s="47">
        <v>156</v>
      </c>
      <c r="P12" s="47">
        <v>4178</v>
      </c>
      <c r="Q12" s="47">
        <v>3165</v>
      </c>
    </row>
    <row r="13" spans="1:17" ht="12">
      <c r="A13" s="9" t="s">
        <v>9</v>
      </c>
      <c r="B13" s="16" t="s">
        <v>10</v>
      </c>
      <c r="C13" s="48">
        <v>3826</v>
      </c>
      <c r="D13" s="48">
        <v>33</v>
      </c>
      <c r="E13" s="48">
        <v>173</v>
      </c>
      <c r="F13" s="48">
        <v>3</v>
      </c>
      <c r="G13" s="48">
        <v>774</v>
      </c>
      <c r="H13" s="48">
        <v>233</v>
      </c>
      <c r="I13" s="48">
        <v>268</v>
      </c>
      <c r="J13" s="48">
        <v>512</v>
      </c>
      <c r="K13" s="48">
        <v>1100</v>
      </c>
      <c r="L13" s="48">
        <v>39</v>
      </c>
      <c r="M13" s="48">
        <v>28</v>
      </c>
      <c r="N13" s="48">
        <v>201</v>
      </c>
      <c r="O13" s="48">
        <v>6</v>
      </c>
      <c r="P13" s="48">
        <v>396</v>
      </c>
      <c r="Q13" s="48">
        <v>60</v>
      </c>
    </row>
    <row r="14" spans="1:17" ht="12">
      <c r="A14" s="9" t="s">
        <v>11</v>
      </c>
      <c r="B14" s="16" t="s">
        <v>12</v>
      </c>
      <c r="C14" s="48">
        <v>18460</v>
      </c>
      <c r="D14" s="48">
        <v>88</v>
      </c>
      <c r="E14" s="48">
        <v>708</v>
      </c>
      <c r="F14" s="48">
        <v>2</v>
      </c>
      <c r="G14" s="48">
        <v>1317</v>
      </c>
      <c r="H14" s="48">
        <v>671</v>
      </c>
      <c r="I14" s="48">
        <v>841</v>
      </c>
      <c r="J14" s="48">
        <v>1759</v>
      </c>
      <c r="K14" s="48">
        <v>8470</v>
      </c>
      <c r="L14" s="48">
        <v>42</v>
      </c>
      <c r="M14" s="48">
        <v>115</v>
      </c>
      <c r="N14" s="48">
        <v>2472</v>
      </c>
      <c r="O14" s="48">
        <v>56</v>
      </c>
      <c r="P14" s="48">
        <v>728</v>
      </c>
      <c r="Q14" s="48">
        <v>1191</v>
      </c>
    </row>
    <row r="15" spans="1:17" ht="12">
      <c r="A15" s="9" t="s">
        <v>13</v>
      </c>
      <c r="B15" s="16" t="s">
        <v>14</v>
      </c>
      <c r="C15" s="48">
        <v>4048</v>
      </c>
      <c r="D15" s="48">
        <v>20</v>
      </c>
      <c r="E15" s="48">
        <v>154</v>
      </c>
      <c r="F15" s="48">
        <v>1</v>
      </c>
      <c r="G15" s="48">
        <v>318</v>
      </c>
      <c r="H15" s="48">
        <v>196</v>
      </c>
      <c r="I15" s="48">
        <v>295</v>
      </c>
      <c r="J15" s="48">
        <v>458</v>
      </c>
      <c r="K15" s="48">
        <v>1536</v>
      </c>
      <c r="L15" s="48">
        <v>19</v>
      </c>
      <c r="M15" s="48">
        <v>58</v>
      </c>
      <c r="N15" s="48">
        <v>481</v>
      </c>
      <c r="O15" s="48">
        <v>3</v>
      </c>
      <c r="P15" s="48">
        <v>356</v>
      </c>
      <c r="Q15" s="48">
        <v>153</v>
      </c>
    </row>
    <row r="16" spans="1:17" ht="12">
      <c r="A16" s="9" t="s">
        <v>15</v>
      </c>
      <c r="B16" s="16" t="s">
        <v>16</v>
      </c>
      <c r="C16" s="48">
        <v>3906</v>
      </c>
      <c r="D16" s="48">
        <v>14</v>
      </c>
      <c r="E16" s="48">
        <v>171</v>
      </c>
      <c r="F16" s="48">
        <v>1</v>
      </c>
      <c r="G16" s="48">
        <v>526</v>
      </c>
      <c r="H16" s="48">
        <v>287</v>
      </c>
      <c r="I16" s="48">
        <v>227</v>
      </c>
      <c r="J16" s="48">
        <v>452</v>
      </c>
      <c r="K16" s="48">
        <v>1356</v>
      </c>
      <c r="L16" s="48">
        <v>28</v>
      </c>
      <c r="M16" s="48">
        <v>58</v>
      </c>
      <c r="N16" s="48">
        <v>180</v>
      </c>
      <c r="O16" s="48">
        <v>7</v>
      </c>
      <c r="P16" s="48">
        <v>302</v>
      </c>
      <c r="Q16" s="48">
        <v>297</v>
      </c>
    </row>
    <row r="17" spans="1:17" ht="12">
      <c r="A17" s="9" t="s">
        <v>19</v>
      </c>
      <c r="B17" s="16" t="s">
        <v>20</v>
      </c>
      <c r="C17" s="48">
        <v>8097</v>
      </c>
      <c r="D17" s="48">
        <v>13</v>
      </c>
      <c r="E17" s="48">
        <v>236</v>
      </c>
      <c r="F17" s="48">
        <v>1</v>
      </c>
      <c r="G17" s="48">
        <v>626</v>
      </c>
      <c r="H17" s="48">
        <v>186</v>
      </c>
      <c r="I17" s="48">
        <v>561</v>
      </c>
      <c r="J17" s="48">
        <v>946</v>
      </c>
      <c r="K17" s="48">
        <v>4801</v>
      </c>
      <c r="L17" s="48">
        <v>40</v>
      </c>
      <c r="M17" s="48">
        <v>139</v>
      </c>
      <c r="N17" s="48">
        <v>310</v>
      </c>
      <c r="O17" s="48">
        <v>10</v>
      </c>
      <c r="P17" s="48">
        <v>20</v>
      </c>
      <c r="Q17" s="48">
        <v>208</v>
      </c>
    </row>
    <row r="18" spans="1:17" ht="12">
      <c r="A18" s="9" t="s">
        <v>21</v>
      </c>
      <c r="B18" s="16" t="s">
        <v>22</v>
      </c>
      <c r="C18" s="48">
        <v>3854</v>
      </c>
      <c r="D18" s="48">
        <v>17</v>
      </c>
      <c r="E18" s="48">
        <v>210</v>
      </c>
      <c r="F18" s="48">
        <v>3</v>
      </c>
      <c r="G18" s="48">
        <v>645</v>
      </c>
      <c r="H18" s="48">
        <v>144</v>
      </c>
      <c r="I18" s="48">
        <v>191</v>
      </c>
      <c r="J18" s="48">
        <v>475</v>
      </c>
      <c r="K18" s="48">
        <v>1108</v>
      </c>
      <c r="L18" s="48">
        <v>26</v>
      </c>
      <c r="M18" s="48">
        <v>154</v>
      </c>
      <c r="N18" s="48">
        <v>204</v>
      </c>
      <c r="O18" s="48">
        <v>8</v>
      </c>
      <c r="P18" s="48">
        <v>281</v>
      </c>
      <c r="Q18" s="48">
        <v>388</v>
      </c>
    </row>
    <row r="19" spans="1:17" ht="12">
      <c r="A19" s="9" t="s">
        <v>23</v>
      </c>
      <c r="B19" s="16" t="s">
        <v>24</v>
      </c>
      <c r="C19" s="48">
        <v>5459</v>
      </c>
      <c r="D19" s="48">
        <v>11</v>
      </c>
      <c r="E19" s="48">
        <v>271</v>
      </c>
      <c r="F19" s="48">
        <v>1</v>
      </c>
      <c r="G19" s="48">
        <v>605</v>
      </c>
      <c r="H19" s="48">
        <v>99</v>
      </c>
      <c r="I19" s="48">
        <v>238</v>
      </c>
      <c r="J19" s="48">
        <v>754</v>
      </c>
      <c r="K19" s="48">
        <v>2427</v>
      </c>
      <c r="L19" s="48">
        <v>23</v>
      </c>
      <c r="M19" s="48">
        <v>88</v>
      </c>
      <c r="N19" s="48">
        <v>193</v>
      </c>
      <c r="O19" s="48">
        <v>3</v>
      </c>
      <c r="P19" s="48">
        <v>548</v>
      </c>
      <c r="Q19" s="48">
        <v>198</v>
      </c>
    </row>
    <row r="20" spans="1:17" ht="12">
      <c r="A20" s="9" t="s">
        <v>25</v>
      </c>
      <c r="B20" s="16" t="s">
        <v>26</v>
      </c>
      <c r="C20" s="48">
        <v>3891</v>
      </c>
      <c r="D20" s="48">
        <v>8</v>
      </c>
      <c r="E20" s="48">
        <v>215</v>
      </c>
      <c r="F20" s="48">
        <v>5</v>
      </c>
      <c r="G20" s="48">
        <v>299</v>
      </c>
      <c r="H20" s="48">
        <v>91</v>
      </c>
      <c r="I20" s="48">
        <v>178</v>
      </c>
      <c r="J20" s="48">
        <v>431</v>
      </c>
      <c r="K20" s="48">
        <v>1887</v>
      </c>
      <c r="L20" s="48">
        <v>34</v>
      </c>
      <c r="M20" s="48">
        <v>97</v>
      </c>
      <c r="N20" s="48">
        <v>119</v>
      </c>
      <c r="O20" s="48">
        <v>6</v>
      </c>
      <c r="P20" s="48">
        <v>332</v>
      </c>
      <c r="Q20" s="48">
        <v>189</v>
      </c>
    </row>
    <row r="21" spans="1:17" ht="12">
      <c r="A21" s="9" t="s">
        <v>31</v>
      </c>
      <c r="B21" s="16" t="s">
        <v>32</v>
      </c>
      <c r="C21" s="48">
        <v>5910</v>
      </c>
      <c r="D21" s="48">
        <v>12</v>
      </c>
      <c r="E21" s="48">
        <v>352</v>
      </c>
      <c r="F21" s="49">
        <v>0</v>
      </c>
      <c r="G21" s="48">
        <v>1227</v>
      </c>
      <c r="H21" s="48">
        <v>207</v>
      </c>
      <c r="I21" s="48">
        <v>408</v>
      </c>
      <c r="J21" s="48">
        <v>743</v>
      </c>
      <c r="K21" s="48">
        <v>1822</v>
      </c>
      <c r="L21" s="48">
        <v>58</v>
      </c>
      <c r="M21" s="48">
        <v>124</v>
      </c>
      <c r="N21" s="48">
        <v>396</v>
      </c>
      <c r="O21" s="48">
        <v>6</v>
      </c>
      <c r="P21" s="48">
        <v>434</v>
      </c>
      <c r="Q21" s="48">
        <v>121</v>
      </c>
    </row>
    <row r="22" spans="1:17" ht="12">
      <c r="A22" s="9" t="s">
        <v>33</v>
      </c>
      <c r="B22" s="16" t="s">
        <v>34</v>
      </c>
      <c r="C22" s="48">
        <v>1493</v>
      </c>
      <c r="D22" s="48">
        <v>8</v>
      </c>
      <c r="E22" s="48">
        <v>63</v>
      </c>
      <c r="F22" s="48">
        <v>4</v>
      </c>
      <c r="G22" s="48">
        <v>296</v>
      </c>
      <c r="H22" s="48">
        <v>50</v>
      </c>
      <c r="I22" s="48">
        <v>83</v>
      </c>
      <c r="J22" s="48">
        <v>241</v>
      </c>
      <c r="K22" s="48">
        <v>461</v>
      </c>
      <c r="L22" s="48">
        <v>22</v>
      </c>
      <c r="M22" s="48">
        <v>49</v>
      </c>
      <c r="N22" s="48">
        <v>55</v>
      </c>
      <c r="O22" s="48">
        <v>3</v>
      </c>
      <c r="P22" s="48">
        <v>142</v>
      </c>
      <c r="Q22" s="48">
        <v>16</v>
      </c>
    </row>
    <row r="23" spans="1:17" ht="12">
      <c r="A23" s="9" t="s">
        <v>35</v>
      </c>
      <c r="B23" s="16" t="s">
        <v>36</v>
      </c>
      <c r="C23" s="48">
        <v>2192</v>
      </c>
      <c r="D23" s="48">
        <v>5</v>
      </c>
      <c r="E23" s="48">
        <v>86</v>
      </c>
      <c r="F23" s="48">
        <v>6</v>
      </c>
      <c r="G23" s="48">
        <v>500</v>
      </c>
      <c r="H23" s="48">
        <v>72</v>
      </c>
      <c r="I23" s="48">
        <v>150</v>
      </c>
      <c r="J23" s="48">
        <v>351</v>
      </c>
      <c r="K23" s="48">
        <v>470</v>
      </c>
      <c r="L23" s="48">
        <v>33</v>
      </c>
      <c r="M23" s="48">
        <v>32</v>
      </c>
      <c r="N23" s="48">
        <v>224</v>
      </c>
      <c r="O23" s="48">
        <v>2</v>
      </c>
      <c r="P23" s="48">
        <v>212</v>
      </c>
      <c r="Q23" s="48">
        <v>49</v>
      </c>
    </row>
    <row r="24" spans="1:17" ht="12">
      <c r="A24" s="9" t="s">
        <v>37</v>
      </c>
      <c r="B24" s="16" t="s">
        <v>38</v>
      </c>
      <c r="C24" s="48">
        <v>719</v>
      </c>
      <c r="D24" s="48">
        <v>4</v>
      </c>
      <c r="E24" s="48">
        <v>67</v>
      </c>
      <c r="F24" s="48">
        <v>1</v>
      </c>
      <c r="G24" s="48">
        <v>140</v>
      </c>
      <c r="H24" s="48">
        <v>17</v>
      </c>
      <c r="I24" s="48">
        <v>33</v>
      </c>
      <c r="J24" s="48">
        <v>91</v>
      </c>
      <c r="K24" s="48">
        <v>149</v>
      </c>
      <c r="L24" s="48">
        <v>16</v>
      </c>
      <c r="M24" s="48">
        <v>15</v>
      </c>
      <c r="N24" s="48">
        <v>61</v>
      </c>
      <c r="O24" s="48">
        <v>4</v>
      </c>
      <c r="P24" s="48">
        <v>110</v>
      </c>
      <c r="Q24" s="48">
        <v>11</v>
      </c>
    </row>
    <row r="25" spans="1:17" ht="12">
      <c r="A25" s="9" t="s">
        <v>39</v>
      </c>
      <c r="B25" s="16" t="s">
        <v>40</v>
      </c>
      <c r="C25" s="48">
        <v>2703</v>
      </c>
      <c r="D25" s="48">
        <v>15</v>
      </c>
      <c r="E25" s="48">
        <v>88</v>
      </c>
      <c r="F25" s="48">
        <v>1</v>
      </c>
      <c r="G25" s="48">
        <v>295</v>
      </c>
      <c r="H25" s="48">
        <v>449</v>
      </c>
      <c r="I25" s="48">
        <v>393</v>
      </c>
      <c r="J25" s="48">
        <v>308</v>
      </c>
      <c r="K25" s="48">
        <v>485</v>
      </c>
      <c r="L25" s="48">
        <v>6</v>
      </c>
      <c r="M25" s="48">
        <v>53</v>
      </c>
      <c r="N25" s="48">
        <v>327</v>
      </c>
      <c r="O25" s="48">
        <v>13</v>
      </c>
      <c r="P25" s="48">
        <v>152</v>
      </c>
      <c r="Q25" s="48">
        <v>118</v>
      </c>
    </row>
    <row r="26" spans="1:17" ht="12">
      <c r="A26" s="9" t="s">
        <v>41</v>
      </c>
      <c r="B26" s="16" t="s">
        <v>42</v>
      </c>
      <c r="C26" s="48">
        <v>2568</v>
      </c>
      <c r="D26" s="48">
        <v>18</v>
      </c>
      <c r="E26" s="48">
        <v>197</v>
      </c>
      <c r="F26" s="49">
        <v>0</v>
      </c>
      <c r="G26" s="48">
        <v>311</v>
      </c>
      <c r="H26" s="48">
        <v>134</v>
      </c>
      <c r="I26" s="48">
        <v>218</v>
      </c>
      <c r="J26" s="48">
        <v>461</v>
      </c>
      <c r="K26" s="48">
        <v>599</v>
      </c>
      <c r="L26" s="48">
        <v>11</v>
      </c>
      <c r="M26" s="48">
        <v>31</v>
      </c>
      <c r="N26" s="48">
        <v>469</v>
      </c>
      <c r="O26" s="48">
        <v>20</v>
      </c>
      <c r="P26" s="48">
        <v>54</v>
      </c>
      <c r="Q26" s="48">
        <v>45</v>
      </c>
    </row>
    <row r="27" spans="1:17" ht="12">
      <c r="A27" s="9" t="s">
        <v>45</v>
      </c>
      <c r="B27" s="16" t="s">
        <v>46</v>
      </c>
      <c r="C27" s="48">
        <v>2233</v>
      </c>
      <c r="D27" s="48">
        <v>9</v>
      </c>
      <c r="E27" s="48">
        <v>176</v>
      </c>
      <c r="F27" s="48">
        <v>3</v>
      </c>
      <c r="G27" s="48">
        <v>292</v>
      </c>
      <c r="H27" s="48">
        <v>87</v>
      </c>
      <c r="I27" s="48">
        <v>135</v>
      </c>
      <c r="J27" s="48">
        <v>403</v>
      </c>
      <c r="K27" s="48">
        <v>410</v>
      </c>
      <c r="L27" s="48">
        <v>17</v>
      </c>
      <c r="M27" s="48">
        <v>26</v>
      </c>
      <c r="N27" s="48">
        <v>434</v>
      </c>
      <c r="O27" s="48">
        <v>9</v>
      </c>
      <c r="P27" s="48">
        <v>111</v>
      </c>
      <c r="Q27" s="48">
        <v>121</v>
      </c>
    </row>
    <row r="28" spans="1:17" ht="12">
      <c r="A28" s="17" t="s">
        <v>61</v>
      </c>
      <c r="B28" s="8" t="s">
        <v>62</v>
      </c>
      <c r="C28" s="47">
        <v>561</v>
      </c>
      <c r="D28" s="47">
        <v>6</v>
      </c>
      <c r="E28" s="47">
        <v>48</v>
      </c>
      <c r="F28" s="50">
        <v>0</v>
      </c>
      <c r="G28" s="47">
        <v>147</v>
      </c>
      <c r="H28" s="47">
        <v>25</v>
      </c>
      <c r="I28" s="47">
        <v>28</v>
      </c>
      <c r="J28" s="47">
        <v>64</v>
      </c>
      <c r="K28" s="47">
        <v>178</v>
      </c>
      <c r="L28" s="47">
        <v>8</v>
      </c>
      <c r="M28" s="47">
        <v>2</v>
      </c>
      <c r="N28" s="47">
        <v>6</v>
      </c>
      <c r="O28" s="50">
        <v>0</v>
      </c>
      <c r="P28" s="47">
        <v>22</v>
      </c>
      <c r="Q28" s="47">
        <v>27</v>
      </c>
    </row>
    <row r="29" spans="1:17" ht="12">
      <c r="A29" s="9" t="s">
        <v>63</v>
      </c>
      <c r="B29" s="16" t="s">
        <v>64</v>
      </c>
      <c r="C29" s="48">
        <v>381</v>
      </c>
      <c r="D29" s="48">
        <v>4</v>
      </c>
      <c r="E29" s="48">
        <v>30</v>
      </c>
      <c r="F29" s="49">
        <v>0</v>
      </c>
      <c r="G29" s="48">
        <v>79</v>
      </c>
      <c r="H29" s="48">
        <v>25</v>
      </c>
      <c r="I29" s="48">
        <v>14</v>
      </c>
      <c r="J29" s="48">
        <v>53</v>
      </c>
      <c r="K29" s="48">
        <v>118</v>
      </c>
      <c r="L29" s="48">
        <v>8</v>
      </c>
      <c r="M29" s="48">
        <v>2</v>
      </c>
      <c r="N29" s="48">
        <v>6</v>
      </c>
      <c r="O29" s="49">
        <v>0</v>
      </c>
      <c r="P29" s="48">
        <v>18</v>
      </c>
      <c r="Q29" s="48">
        <v>24</v>
      </c>
    </row>
    <row r="30" spans="1:17" ht="12">
      <c r="A30" s="9" t="s">
        <v>65</v>
      </c>
      <c r="B30" s="16" t="s">
        <v>66</v>
      </c>
      <c r="C30" s="48">
        <v>180</v>
      </c>
      <c r="D30" s="48">
        <v>2</v>
      </c>
      <c r="E30" s="48">
        <v>18</v>
      </c>
      <c r="F30" s="49">
        <v>0</v>
      </c>
      <c r="G30" s="48">
        <v>68</v>
      </c>
      <c r="H30" s="49">
        <v>0</v>
      </c>
      <c r="I30" s="48">
        <v>14</v>
      </c>
      <c r="J30" s="48">
        <v>11</v>
      </c>
      <c r="K30" s="48">
        <v>60</v>
      </c>
      <c r="L30" s="49">
        <v>0</v>
      </c>
      <c r="M30" s="49">
        <v>0</v>
      </c>
      <c r="N30" s="49">
        <v>0</v>
      </c>
      <c r="O30" s="49">
        <v>0</v>
      </c>
      <c r="P30" s="48">
        <v>4</v>
      </c>
      <c r="Q30" s="48">
        <v>3</v>
      </c>
    </row>
    <row r="31" spans="1:17" s="18" customFormat="1" ht="12">
      <c r="A31" s="17" t="s">
        <v>85</v>
      </c>
      <c r="B31" s="8" t="s">
        <v>86</v>
      </c>
      <c r="C31" s="48">
        <v>479</v>
      </c>
      <c r="D31" s="48">
        <v>1</v>
      </c>
      <c r="E31" s="49">
        <v>0</v>
      </c>
      <c r="F31" s="49">
        <v>0</v>
      </c>
      <c r="G31" s="48">
        <v>9</v>
      </c>
      <c r="H31" s="48">
        <v>5</v>
      </c>
      <c r="I31" s="49">
        <v>0</v>
      </c>
      <c r="J31" s="48">
        <v>1</v>
      </c>
      <c r="K31" s="48">
        <v>300</v>
      </c>
      <c r="L31" s="48">
        <v>3</v>
      </c>
      <c r="M31" s="49">
        <v>0</v>
      </c>
      <c r="N31" s="49">
        <v>0</v>
      </c>
      <c r="O31" s="48">
        <v>1</v>
      </c>
      <c r="P31" s="48">
        <v>47</v>
      </c>
      <c r="Q31" s="48">
        <v>112</v>
      </c>
    </row>
    <row r="32" spans="1:17" ht="12">
      <c r="A32" s="9" t="s">
        <v>49</v>
      </c>
      <c r="B32" s="16" t="s">
        <v>50</v>
      </c>
      <c r="C32" s="48">
        <v>74</v>
      </c>
      <c r="D32" s="49">
        <v>0</v>
      </c>
      <c r="E32" s="49">
        <v>0</v>
      </c>
      <c r="F32" s="49">
        <v>0</v>
      </c>
      <c r="G32" s="48">
        <v>2</v>
      </c>
      <c r="H32" s="48">
        <v>1</v>
      </c>
      <c r="I32" s="49">
        <v>0</v>
      </c>
      <c r="J32" s="49">
        <v>0</v>
      </c>
      <c r="K32" s="48">
        <v>55</v>
      </c>
      <c r="L32" s="48">
        <v>1</v>
      </c>
      <c r="M32" s="49">
        <v>0</v>
      </c>
      <c r="N32" s="49">
        <v>0</v>
      </c>
      <c r="O32" s="49">
        <v>0</v>
      </c>
      <c r="P32" s="49">
        <v>0</v>
      </c>
      <c r="Q32" s="48">
        <v>15</v>
      </c>
    </row>
    <row r="33" spans="1:17" ht="12">
      <c r="A33" s="9" t="s">
        <v>51</v>
      </c>
      <c r="B33" s="16" t="s">
        <v>52</v>
      </c>
      <c r="C33" s="48">
        <v>179</v>
      </c>
      <c r="D33" s="48">
        <v>1</v>
      </c>
      <c r="E33" s="49">
        <v>0</v>
      </c>
      <c r="F33" s="49">
        <v>0</v>
      </c>
      <c r="G33" s="48">
        <v>1</v>
      </c>
      <c r="H33" s="48">
        <v>1</v>
      </c>
      <c r="I33" s="49">
        <v>0</v>
      </c>
      <c r="J33" s="49">
        <v>0</v>
      </c>
      <c r="K33" s="48">
        <v>124</v>
      </c>
      <c r="L33" s="49">
        <v>0</v>
      </c>
      <c r="M33" s="49">
        <v>0</v>
      </c>
      <c r="N33" s="49">
        <v>0</v>
      </c>
      <c r="O33" s="48">
        <v>1</v>
      </c>
      <c r="P33" s="48">
        <v>28</v>
      </c>
      <c r="Q33" s="48">
        <v>23</v>
      </c>
    </row>
    <row r="34" spans="1:17" ht="12">
      <c r="A34" s="9" t="s">
        <v>53</v>
      </c>
      <c r="B34" s="16" t="s">
        <v>54</v>
      </c>
      <c r="C34" s="48">
        <v>213</v>
      </c>
      <c r="D34" s="49">
        <v>0</v>
      </c>
      <c r="E34" s="49">
        <v>0</v>
      </c>
      <c r="F34" s="49">
        <v>0</v>
      </c>
      <c r="G34" s="48">
        <v>3</v>
      </c>
      <c r="H34" s="48">
        <v>3</v>
      </c>
      <c r="I34" s="49">
        <v>0</v>
      </c>
      <c r="J34" s="48">
        <v>1</v>
      </c>
      <c r="K34" s="48">
        <v>119</v>
      </c>
      <c r="L34" s="48">
        <v>2</v>
      </c>
      <c r="M34" s="49">
        <v>0</v>
      </c>
      <c r="N34" s="49">
        <v>0</v>
      </c>
      <c r="O34" s="49">
        <v>0</v>
      </c>
      <c r="P34" s="48">
        <v>19</v>
      </c>
      <c r="Q34" s="48">
        <v>66</v>
      </c>
    </row>
    <row r="35" spans="1:17" ht="12">
      <c r="A35" s="9" t="s">
        <v>55</v>
      </c>
      <c r="B35" s="16" t="s">
        <v>56</v>
      </c>
      <c r="C35" s="48">
        <v>13</v>
      </c>
      <c r="D35" s="49">
        <v>0</v>
      </c>
      <c r="E35" s="49">
        <v>0</v>
      </c>
      <c r="F35" s="49">
        <v>0</v>
      </c>
      <c r="G35" s="48">
        <v>3</v>
      </c>
      <c r="H35" s="49">
        <v>0</v>
      </c>
      <c r="I35" s="49">
        <v>0</v>
      </c>
      <c r="J35" s="49">
        <v>0</v>
      </c>
      <c r="K35" s="48">
        <v>2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8">
        <v>8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6:Q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69" customHeight="1">
      <c r="A4" s="68" t="s">
        <v>132</v>
      </c>
      <c r="B4" s="73"/>
      <c r="C4" s="3" t="s">
        <v>1</v>
      </c>
      <c r="D4" s="38" t="s">
        <v>134</v>
      </c>
      <c r="E4" s="38" t="s">
        <v>135</v>
      </c>
      <c r="F4" s="38" t="s">
        <v>87</v>
      </c>
      <c r="G4" s="38" t="s">
        <v>2</v>
      </c>
      <c r="H4" s="38" t="s">
        <v>88</v>
      </c>
      <c r="I4" s="39" t="s">
        <v>139</v>
      </c>
      <c r="J4" s="38" t="s">
        <v>140</v>
      </c>
      <c r="K4" s="38" t="s">
        <v>141</v>
      </c>
      <c r="L4" s="38" t="s">
        <v>89</v>
      </c>
      <c r="M4" s="38" t="s">
        <v>90</v>
      </c>
      <c r="N4" s="38" t="s">
        <v>3</v>
      </c>
      <c r="O4" s="38" t="s">
        <v>145</v>
      </c>
      <c r="P4" s="38" t="s">
        <v>146</v>
      </c>
      <c r="Q4" s="38" t="s">
        <v>4</v>
      </c>
    </row>
    <row r="5" spans="1:17" s="15" customFormat="1" ht="48.75" customHeight="1">
      <c r="A5" s="74"/>
      <c r="B5" s="74"/>
      <c r="C5" s="40" t="s">
        <v>0</v>
      </c>
      <c r="D5" s="41" t="s">
        <v>91</v>
      </c>
      <c r="E5" s="41" t="s">
        <v>92</v>
      </c>
      <c r="F5" s="41" t="s">
        <v>151</v>
      </c>
      <c r="G5" s="41" t="s">
        <v>94</v>
      </c>
      <c r="H5" s="41" t="s">
        <v>95</v>
      </c>
      <c r="I5" s="41" t="s">
        <v>96</v>
      </c>
      <c r="J5" s="41" t="s">
        <v>97</v>
      </c>
      <c r="K5" s="41" t="s">
        <v>98</v>
      </c>
      <c r="L5" s="41" t="s">
        <v>99</v>
      </c>
      <c r="M5" s="41" t="s">
        <v>100</v>
      </c>
      <c r="N5" s="41" t="s">
        <v>75</v>
      </c>
      <c r="O5" s="41" t="s">
        <v>101</v>
      </c>
      <c r="P5" s="41" t="s">
        <v>102</v>
      </c>
      <c r="Q5" s="41" t="s">
        <v>76</v>
      </c>
    </row>
    <row r="6" spans="1:17" ht="12.75" customHeight="1">
      <c r="A6" s="78" t="s">
        <v>165</v>
      </c>
      <c r="B6" s="79"/>
      <c r="C6" s="36">
        <v>197984</v>
      </c>
      <c r="D6" s="37">
        <v>731</v>
      </c>
      <c r="E6" s="36">
        <v>8121</v>
      </c>
      <c r="F6" s="37">
        <v>104</v>
      </c>
      <c r="G6" s="36">
        <v>17510</v>
      </c>
      <c r="H6" s="36">
        <v>7226</v>
      </c>
      <c r="I6" s="36">
        <v>10804</v>
      </c>
      <c r="J6" s="36">
        <v>22992</v>
      </c>
      <c r="K6" s="36">
        <v>75789</v>
      </c>
      <c r="L6" s="37">
        <v>964</v>
      </c>
      <c r="M6" s="36">
        <v>2593</v>
      </c>
      <c r="N6" s="36">
        <v>30111</v>
      </c>
      <c r="O6" s="37">
        <v>879</v>
      </c>
      <c r="P6" s="36">
        <v>8612</v>
      </c>
      <c r="Q6" s="36">
        <v>11548</v>
      </c>
    </row>
    <row r="7" spans="1:17" ht="12">
      <c r="A7" s="17" t="s">
        <v>126</v>
      </c>
      <c r="B7" s="8" t="s">
        <v>127</v>
      </c>
      <c r="C7" s="19">
        <v>45992</v>
      </c>
      <c r="D7" s="19">
        <v>117</v>
      </c>
      <c r="E7" s="19">
        <v>1163</v>
      </c>
      <c r="F7" s="19">
        <v>9</v>
      </c>
      <c r="G7" s="19">
        <v>2464</v>
      </c>
      <c r="H7" s="19">
        <v>1351</v>
      </c>
      <c r="I7" s="19">
        <v>2051</v>
      </c>
      <c r="J7" s="19">
        <v>3196</v>
      </c>
      <c r="K7" s="19">
        <v>23154</v>
      </c>
      <c r="L7" s="19">
        <v>161</v>
      </c>
      <c r="M7" s="19">
        <v>526</v>
      </c>
      <c r="N7" s="19">
        <v>5931</v>
      </c>
      <c r="O7" s="19">
        <v>285</v>
      </c>
      <c r="P7" s="19">
        <v>678</v>
      </c>
      <c r="Q7" s="19">
        <v>4906</v>
      </c>
    </row>
    <row r="8" spans="1:17" ht="12">
      <c r="A8" s="17" t="s">
        <v>57</v>
      </c>
      <c r="B8" s="8" t="s">
        <v>58</v>
      </c>
      <c r="C8" s="19">
        <v>27042</v>
      </c>
      <c r="D8" s="19">
        <v>124</v>
      </c>
      <c r="E8" s="19">
        <v>1583</v>
      </c>
      <c r="F8" s="19">
        <v>38</v>
      </c>
      <c r="G8" s="19">
        <v>1819</v>
      </c>
      <c r="H8" s="19">
        <v>1166</v>
      </c>
      <c r="I8" s="19">
        <v>1348</v>
      </c>
      <c r="J8" s="19">
        <v>4059</v>
      </c>
      <c r="K8" s="19">
        <v>4901</v>
      </c>
      <c r="L8" s="19">
        <v>157</v>
      </c>
      <c r="M8" s="19">
        <v>491</v>
      </c>
      <c r="N8" s="19">
        <v>9252</v>
      </c>
      <c r="O8" s="19">
        <v>315</v>
      </c>
      <c r="P8" s="19">
        <v>559</v>
      </c>
      <c r="Q8" s="19">
        <v>1230</v>
      </c>
    </row>
    <row r="9" spans="1:17" ht="12">
      <c r="A9" s="17" t="s">
        <v>128</v>
      </c>
      <c r="B9" s="8" t="s">
        <v>44</v>
      </c>
      <c r="C9" s="19">
        <v>24837</v>
      </c>
      <c r="D9" s="19">
        <v>74</v>
      </c>
      <c r="E9" s="19">
        <v>650</v>
      </c>
      <c r="F9" s="19">
        <v>11</v>
      </c>
      <c r="G9" s="19">
        <v>1653</v>
      </c>
      <c r="H9" s="19">
        <v>656</v>
      </c>
      <c r="I9" s="19">
        <v>1043</v>
      </c>
      <c r="J9" s="19">
        <v>3240</v>
      </c>
      <c r="K9" s="19">
        <v>9615</v>
      </c>
      <c r="L9" s="19">
        <v>76</v>
      </c>
      <c r="M9" s="19">
        <v>213</v>
      </c>
      <c r="N9" s="19">
        <v>5003</v>
      </c>
      <c r="O9" s="19">
        <v>73</v>
      </c>
      <c r="P9" s="19">
        <v>1358</v>
      </c>
      <c r="Q9" s="19">
        <v>1172</v>
      </c>
    </row>
    <row r="10" spans="1:17" ht="12">
      <c r="A10" s="17" t="s">
        <v>129</v>
      </c>
      <c r="B10" s="8" t="s">
        <v>48</v>
      </c>
      <c r="C10" s="19">
        <v>13317</v>
      </c>
      <c r="D10" s="19">
        <v>40</v>
      </c>
      <c r="E10" s="19">
        <v>556</v>
      </c>
      <c r="F10" s="19">
        <v>2</v>
      </c>
      <c r="G10" s="19">
        <v>1758</v>
      </c>
      <c r="H10" s="19">
        <v>439</v>
      </c>
      <c r="I10" s="19">
        <v>914</v>
      </c>
      <c r="J10" s="19">
        <v>1773</v>
      </c>
      <c r="K10" s="19">
        <v>5344</v>
      </c>
      <c r="L10" s="19">
        <v>80</v>
      </c>
      <c r="M10" s="19">
        <v>127</v>
      </c>
      <c r="N10" s="19">
        <v>1098</v>
      </c>
      <c r="O10" s="19">
        <v>18</v>
      </c>
      <c r="P10" s="19">
        <v>867</v>
      </c>
      <c r="Q10" s="19">
        <v>301</v>
      </c>
    </row>
    <row r="11" spans="1:17" ht="12">
      <c r="A11" s="17" t="s">
        <v>59</v>
      </c>
      <c r="B11" s="8" t="s">
        <v>60</v>
      </c>
      <c r="C11" s="19">
        <v>17658</v>
      </c>
      <c r="D11" s="19">
        <v>72</v>
      </c>
      <c r="E11" s="19">
        <v>823</v>
      </c>
      <c r="F11" s="19">
        <v>13</v>
      </c>
      <c r="G11" s="19">
        <v>1641</v>
      </c>
      <c r="H11" s="19">
        <v>620</v>
      </c>
      <c r="I11" s="19">
        <v>1177</v>
      </c>
      <c r="J11" s="19">
        <v>2254</v>
      </c>
      <c r="K11" s="19">
        <v>5921</v>
      </c>
      <c r="L11" s="19">
        <v>84</v>
      </c>
      <c r="M11" s="19">
        <v>241</v>
      </c>
      <c r="N11" s="19">
        <v>3008</v>
      </c>
      <c r="O11" s="19">
        <v>38</v>
      </c>
      <c r="P11" s="19">
        <v>975</v>
      </c>
      <c r="Q11" s="19">
        <v>791</v>
      </c>
    </row>
    <row r="12" spans="1:17" ht="12">
      <c r="A12" s="17" t="s">
        <v>69</v>
      </c>
      <c r="B12" s="8" t="s">
        <v>6</v>
      </c>
      <c r="C12" s="19">
        <v>68095</v>
      </c>
      <c r="D12" s="19">
        <v>298</v>
      </c>
      <c r="E12" s="19">
        <v>3297</v>
      </c>
      <c r="F12" s="19">
        <v>31</v>
      </c>
      <c r="G12" s="19">
        <v>8015</v>
      </c>
      <c r="H12" s="19">
        <v>2962</v>
      </c>
      <c r="I12" s="19">
        <v>4243</v>
      </c>
      <c r="J12" s="19">
        <v>8405</v>
      </c>
      <c r="K12" s="19">
        <v>26376</v>
      </c>
      <c r="L12" s="19">
        <v>395</v>
      </c>
      <c r="M12" s="19">
        <v>993</v>
      </c>
      <c r="N12" s="19">
        <v>5815</v>
      </c>
      <c r="O12" s="19">
        <v>149</v>
      </c>
      <c r="P12" s="19">
        <v>4094</v>
      </c>
      <c r="Q12" s="19">
        <v>3022</v>
      </c>
    </row>
    <row r="13" spans="1:17" ht="12">
      <c r="A13" s="9" t="s">
        <v>9</v>
      </c>
      <c r="B13" s="16" t="s">
        <v>10</v>
      </c>
      <c r="C13" s="21">
        <v>3735</v>
      </c>
      <c r="D13" s="21">
        <v>30</v>
      </c>
      <c r="E13" s="21">
        <v>184</v>
      </c>
      <c r="F13" s="21">
        <v>2</v>
      </c>
      <c r="G13" s="21">
        <v>744</v>
      </c>
      <c r="H13" s="21">
        <v>231</v>
      </c>
      <c r="I13" s="21">
        <v>274</v>
      </c>
      <c r="J13" s="21">
        <v>487</v>
      </c>
      <c r="K13" s="21">
        <v>1080</v>
      </c>
      <c r="L13" s="21">
        <v>42</v>
      </c>
      <c r="M13" s="21">
        <v>22</v>
      </c>
      <c r="N13" s="21">
        <v>192</v>
      </c>
      <c r="O13" s="21">
        <v>5</v>
      </c>
      <c r="P13" s="21">
        <v>384</v>
      </c>
      <c r="Q13" s="21">
        <v>58</v>
      </c>
    </row>
    <row r="14" spans="1:17" ht="12">
      <c r="A14" s="9" t="s">
        <v>11</v>
      </c>
      <c r="B14" s="16" t="s">
        <v>12</v>
      </c>
      <c r="C14" s="21">
        <v>17995</v>
      </c>
      <c r="D14" s="21">
        <v>96</v>
      </c>
      <c r="E14" s="21">
        <v>721</v>
      </c>
      <c r="F14" s="21">
        <v>2</v>
      </c>
      <c r="G14" s="21">
        <v>1313</v>
      </c>
      <c r="H14" s="21">
        <v>676</v>
      </c>
      <c r="I14" s="21">
        <v>851</v>
      </c>
      <c r="J14" s="21">
        <v>1753</v>
      </c>
      <c r="K14" s="21">
        <v>8085</v>
      </c>
      <c r="L14" s="21">
        <v>38</v>
      </c>
      <c r="M14" s="21">
        <v>132</v>
      </c>
      <c r="N14" s="21">
        <v>2401</v>
      </c>
      <c r="O14" s="21">
        <v>52</v>
      </c>
      <c r="P14" s="21">
        <v>727</v>
      </c>
      <c r="Q14" s="21">
        <v>1148</v>
      </c>
    </row>
    <row r="15" spans="1:17" ht="12">
      <c r="A15" s="9" t="s">
        <v>13</v>
      </c>
      <c r="B15" s="16" t="s">
        <v>14</v>
      </c>
      <c r="C15" s="21">
        <v>3929</v>
      </c>
      <c r="D15" s="21">
        <v>24</v>
      </c>
      <c r="E15" s="21">
        <v>155</v>
      </c>
      <c r="F15" s="21">
        <v>1</v>
      </c>
      <c r="G15" s="21">
        <v>282</v>
      </c>
      <c r="H15" s="21">
        <v>199</v>
      </c>
      <c r="I15" s="21">
        <v>279</v>
      </c>
      <c r="J15" s="21">
        <v>463</v>
      </c>
      <c r="K15" s="21">
        <v>1518</v>
      </c>
      <c r="L15" s="21">
        <v>19</v>
      </c>
      <c r="M15" s="21">
        <v>35</v>
      </c>
      <c r="N15" s="21">
        <v>446</v>
      </c>
      <c r="O15" s="21">
        <v>3</v>
      </c>
      <c r="P15" s="21">
        <v>358</v>
      </c>
      <c r="Q15" s="21">
        <v>147</v>
      </c>
    </row>
    <row r="16" spans="1:17" ht="12">
      <c r="A16" s="9" t="s">
        <v>15</v>
      </c>
      <c r="B16" s="16" t="s">
        <v>16</v>
      </c>
      <c r="C16" s="21">
        <v>3888</v>
      </c>
      <c r="D16" s="21">
        <v>13</v>
      </c>
      <c r="E16" s="21">
        <v>180</v>
      </c>
      <c r="F16" s="21">
        <v>1</v>
      </c>
      <c r="G16" s="21">
        <v>512</v>
      </c>
      <c r="H16" s="21">
        <v>296</v>
      </c>
      <c r="I16" s="21">
        <v>225</v>
      </c>
      <c r="J16" s="21">
        <v>467</v>
      </c>
      <c r="K16" s="21">
        <v>1414</v>
      </c>
      <c r="L16" s="21">
        <v>26</v>
      </c>
      <c r="M16" s="21">
        <v>58</v>
      </c>
      <c r="N16" s="21">
        <v>176</v>
      </c>
      <c r="O16" s="21">
        <v>5</v>
      </c>
      <c r="P16" s="21">
        <v>306</v>
      </c>
      <c r="Q16" s="21">
        <v>209</v>
      </c>
    </row>
    <row r="17" spans="1:17" ht="12">
      <c r="A17" s="9" t="s">
        <v>19</v>
      </c>
      <c r="B17" s="16" t="s">
        <v>20</v>
      </c>
      <c r="C17" s="21">
        <v>8168</v>
      </c>
      <c r="D17" s="21">
        <v>15</v>
      </c>
      <c r="E17" s="21">
        <v>275</v>
      </c>
      <c r="F17" s="21">
        <v>1</v>
      </c>
      <c r="G17" s="21">
        <v>638</v>
      </c>
      <c r="H17" s="21">
        <v>193</v>
      </c>
      <c r="I17" s="21">
        <v>584</v>
      </c>
      <c r="J17" s="21">
        <v>969</v>
      </c>
      <c r="K17" s="21">
        <v>4770</v>
      </c>
      <c r="L17" s="21">
        <v>41</v>
      </c>
      <c r="M17" s="21">
        <v>136</v>
      </c>
      <c r="N17" s="21">
        <v>307</v>
      </c>
      <c r="O17" s="21">
        <v>10</v>
      </c>
      <c r="P17" s="21">
        <v>19</v>
      </c>
      <c r="Q17" s="21">
        <v>210</v>
      </c>
    </row>
    <row r="18" spans="1:17" ht="12">
      <c r="A18" s="9" t="s">
        <v>21</v>
      </c>
      <c r="B18" s="16" t="s">
        <v>22</v>
      </c>
      <c r="C18" s="21">
        <v>3686</v>
      </c>
      <c r="D18" s="21">
        <v>14</v>
      </c>
      <c r="E18" s="21">
        <v>203</v>
      </c>
      <c r="F18" s="21">
        <v>4</v>
      </c>
      <c r="G18" s="21">
        <v>618</v>
      </c>
      <c r="H18" s="21">
        <v>150</v>
      </c>
      <c r="I18" s="21">
        <v>190</v>
      </c>
      <c r="J18" s="21">
        <v>482</v>
      </c>
      <c r="K18" s="21">
        <v>1095</v>
      </c>
      <c r="L18" s="21">
        <v>26</v>
      </c>
      <c r="M18" s="21">
        <v>142</v>
      </c>
      <c r="N18" s="21">
        <v>139</v>
      </c>
      <c r="O18" s="21">
        <v>9</v>
      </c>
      <c r="P18" s="21">
        <v>240</v>
      </c>
      <c r="Q18" s="21">
        <v>374</v>
      </c>
    </row>
    <row r="19" spans="1:17" ht="12">
      <c r="A19" s="9" t="s">
        <v>23</v>
      </c>
      <c r="B19" s="16" t="s">
        <v>24</v>
      </c>
      <c r="C19" s="21">
        <v>5382</v>
      </c>
      <c r="D19" s="21">
        <v>12</v>
      </c>
      <c r="E19" s="21">
        <v>278</v>
      </c>
      <c r="F19" s="21">
        <v>0</v>
      </c>
      <c r="G19" s="21">
        <v>602</v>
      </c>
      <c r="H19" s="21">
        <v>107</v>
      </c>
      <c r="I19" s="21">
        <v>242</v>
      </c>
      <c r="J19" s="21">
        <v>750</v>
      </c>
      <c r="K19" s="21">
        <v>2367</v>
      </c>
      <c r="L19" s="21">
        <v>21</v>
      </c>
      <c r="M19" s="21">
        <v>81</v>
      </c>
      <c r="N19" s="21">
        <v>193</v>
      </c>
      <c r="O19" s="21">
        <v>3</v>
      </c>
      <c r="P19" s="21">
        <v>571</v>
      </c>
      <c r="Q19" s="21">
        <v>155</v>
      </c>
    </row>
    <row r="20" spans="1:17" ht="12">
      <c r="A20" s="9" t="s">
        <v>25</v>
      </c>
      <c r="B20" s="16" t="s">
        <v>26</v>
      </c>
      <c r="C20" s="21">
        <v>3811</v>
      </c>
      <c r="D20" s="21">
        <v>9</v>
      </c>
      <c r="E20" s="21">
        <v>216</v>
      </c>
      <c r="F20" s="21">
        <v>4</v>
      </c>
      <c r="G20" s="21">
        <v>306</v>
      </c>
      <c r="H20" s="21">
        <v>81</v>
      </c>
      <c r="I20" s="21">
        <v>188</v>
      </c>
      <c r="J20" s="21">
        <v>438</v>
      </c>
      <c r="K20" s="21">
        <v>1848</v>
      </c>
      <c r="L20" s="21">
        <v>31</v>
      </c>
      <c r="M20" s="21">
        <v>96</v>
      </c>
      <c r="N20" s="21">
        <v>112</v>
      </c>
      <c r="O20" s="21">
        <v>6</v>
      </c>
      <c r="P20" s="21">
        <v>314</v>
      </c>
      <c r="Q20" s="21">
        <v>162</v>
      </c>
    </row>
    <row r="21" spans="1:17" ht="12">
      <c r="A21" s="9" t="s">
        <v>31</v>
      </c>
      <c r="B21" s="16" t="s">
        <v>32</v>
      </c>
      <c r="C21" s="21">
        <v>5610</v>
      </c>
      <c r="D21" s="21">
        <v>10</v>
      </c>
      <c r="E21" s="21">
        <v>355</v>
      </c>
      <c r="F21" s="21">
        <v>0</v>
      </c>
      <c r="G21" s="21">
        <v>1157</v>
      </c>
      <c r="H21" s="21">
        <v>199</v>
      </c>
      <c r="I21" s="21">
        <v>412</v>
      </c>
      <c r="J21" s="21">
        <v>734</v>
      </c>
      <c r="K21" s="21">
        <v>1657</v>
      </c>
      <c r="L21" s="21">
        <v>49</v>
      </c>
      <c r="M21" s="21">
        <v>87</v>
      </c>
      <c r="N21" s="21">
        <v>378</v>
      </c>
      <c r="O21" s="21">
        <v>7</v>
      </c>
      <c r="P21" s="21">
        <v>451</v>
      </c>
      <c r="Q21" s="21">
        <v>114</v>
      </c>
    </row>
    <row r="22" spans="1:17" ht="12">
      <c r="A22" s="9" t="s">
        <v>33</v>
      </c>
      <c r="B22" s="16" t="s">
        <v>34</v>
      </c>
      <c r="C22" s="21">
        <v>1490</v>
      </c>
      <c r="D22" s="21">
        <v>7</v>
      </c>
      <c r="E22" s="21">
        <v>60</v>
      </c>
      <c r="F22" s="21">
        <v>3</v>
      </c>
      <c r="G22" s="21">
        <v>299</v>
      </c>
      <c r="H22" s="21">
        <v>51</v>
      </c>
      <c r="I22" s="21">
        <v>83</v>
      </c>
      <c r="J22" s="21">
        <v>231</v>
      </c>
      <c r="K22" s="21">
        <v>464</v>
      </c>
      <c r="L22" s="21">
        <v>22</v>
      </c>
      <c r="M22" s="21">
        <v>49</v>
      </c>
      <c r="N22" s="21">
        <v>57</v>
      </c>
      <c r="O22" s="21">
        <v>3</v>
      </c>
      <c r="P22" s="21">
        <v>88</v>
      </c>
      <c r="Q22" s="21">
        <v>73</v>
      </c>
    </row>
    <row r="23" spans="1:17" ht="12">
      <c r="A23" s="9" t="s">
        <v>35</v>
      </c>
      <c r="B23" s="16" t="s">
        <v>36</v>
      </c>
      <c r="C23" s="21">
        <v>2197</v>
      </c>
      <c r="D23" s="21">
        <v>7</v>
      </c>
      <c r="E23" s="21">
        <v>79</v>
      </c>
      <c r="F23" s="21">
        <v>6</v>
      </c>
      <c r="G23" s="21">
        <v>501</v>
      </c>
      <c r="H23" s="21">
        <v>72</v>
      </c>
      <c r="I23" s="21">
        <v>150</v>
      </c>
      <c r="J23" s="21">
        <v>362</v>
      </c>
      <c r="K23" s="21">
        <v>459</v>
      </c>
      <c r="L23" s="21">
        <v>33</v>
      </c>
      <c r="M23" s="21">
        <v>38</v>
      </c>
      <c r="N23" s="21">
        <v>226</v>
      </c>
      <c r="O23" s="21">
        <v>2</v>
      </c>
      <c r="P23" s="21">
        <v>215</v>
      </c>
      <c r="Q23" s="21">
        <v>47</v>
      </c>
    </row>
    <row r="24" spans="1:17" ht="12">
      <c r="A24" s="9" t="s">
        <v>37</v>
      </c>
      <c r="B24" s="16" t="s">
        <v>38</v>
      </c>
      <c r="C24" s="21">
        <v>738</v>
      </c>
      <c r="D24" s="21">
        <v>5</v>
      </c>
      <c r="E24" s="21">
        <v>69</v>
      </c>
      <c r="F24" s="21">
        <v>1</v>
      </c>
      <c r="G24" s="21">
        <v>135</v>
      </c>
      <c r="H24" s="21">
        <v>18</v>
      </c>
      <c r="I24" s="21">
        <v>36</v>
      </c>
      <c r="J24" s="21">
        <v>92</v>
      </c>
      <c r="K24" s="21">
        <v>136</v>
      </c>
      <c r="L24" s="21">
        <v>16</v>
      </c>
      <c r="M24" s="21">
        <v>13</v>
      </c>
      <c r="N24" s="21">
        <v>62</v>
      </c>
      <c r="O24" s="21">
        <v>4</v>
      </c>
      <c r="P24" s="21">
        <v>101</v>
      </c>
      <c r="Q24" s="21">
        <v>50</v>
      </c>
    </row>
    <row r="25" spans="1:17" ht="12">
      <c r="A25" s="9" t="s">
        <v>39</v>
      </c>
      <c r="B25" s="16" t="s">
        <v>40</v>
      </c>
      <c r="C25" s="21">
        <v>2692</v>
      </c>
      <c r="D25" s="21">
        <v>19</v>
      </c>
      <c r="E25" s="21">
        <v>74</v>
      </c>
      <c r="F25" s="21">
        <v>1</v>
      </c>
      <c r="G25" s="21">
        <v>303</v>
      </c>
      <c r="H25" s="21">
        <v>470</v>
      </c>
      <c r="I25" s="21">
        <v>383</v>
      </c>
      <c r="J25" s="21">
        <v>311</v>
      </c>
      <c r="K25" s="21">
        <v>471</v>
      </c>
      <c r="L25" s="21">
        <v>5</v>
      </c>
      <c r="M25" s="21">
        <v>53</v>
      </c>
      <c r="N25" s="21">
        <v>312</v>
      </c>
      <c r="O25" s="21">
        <v>12</v>
      </c>
      <c r="P25" s="21">
        <v>158</v>
      </c>
      <c r="Q25" s="21">
        <v>120</v>
      </c>
    </row>
    <row r="26" spans="1:17" ht="12">
      <c r="A26" s="9" t="s">
        <v>41</v>
      </c>
      <c r="B26" s="16" t="s">
        <v>42</v>
      </c>
      <c r="C26" s="21">
        <v>2538</v>
      </c>
      <c r="D26" s="21">
        <v>26</v>
      </c>
      <c r="E26" s="21">
        <v>261</v>
      </c>
      <c r="F26" s="21">
        <v>2</v>
      </c>
      <c r="G26" s="21">
        <v>317</v>
      </c>
      <c r="H26" s="21">
        <v>128</v>
      </c>
      <c r="I26" s="21">
        <v>214</v>
      </c>
      <c r="J26" s="21">
        <v>458</v>
      </c>
      <c r="K26" s="21">
        <v>602</v>
      </c>
      <c r="L26" s="21">
        <v>9</v>
      </c>
      <c r="M26" s="21">
        <v>27</v>
      </c>
      <c r="N26" s="21">
        <v>390</v>
      </c>
      <c r="O26" s="21">
        <v>19</v>
      </c>
      <c r="P26" s="21">
        <v>45</v>
      </c>
      <c r="Q26" s="21">
        <v>40</v>
      </c>
    </row>
    <row r="27" spans="1:17" ht="12">
      <c r="A27" s="9" t="s">
        <v>45</v>
      </c>
      <c r="B27" s="16" t="s">
        <v>46</v>
      </c>
      <c r="C27" s="21">
        <v>2236</v>
      </c>
      <c r="D27" s="21">
        <v>11</v>
      </c>
      <c r="E27" s="21">
        <v>187</v>
      </c>
      <c r="F27" s="21">
        <v>3</v>
      </c>
      <c r="G27" s="21">
        <v>288</v>
      </c>
      <c r="H27" s="21">
        <v>91</v>
      </c>
      <c r="I27" s="21">
        <v>132</v>
      </c>
      <c r="J27" s="21">
        <v>408</v>
      </c>
      <c r="K27" s="21">
        <v>410</v>
      </c>
      <c r="L27" s="21">
        <v>17</v>
      </c>
      <c r="M27" s="21">
        <v>24</v>
      </c>
      <c r="N27" s="21">
        <v>424</v>
      </c>
      <c r="O27" s="21">
        <v>9</v>
      </c>
      <c r="P27" s="21">
        <v>117</v>
      </c>
      <c r="Q27" s="21">
        <v>115</v>
      </c>
    </row>
    <row r="28" spans="1:17" ht="12">
      <c r="A28" s="17" t="s">
        <v>61</v>
      </c>
      <c r="B28" s="8" t="s">
        <v>62</v>
      </c>
      <c r="C28" s="19">
        <v>565</v>
      </c>
      <c r="D28" s="19">
        <v>5</v>
      </c>
      <c r="E28" s="19">
        <v>49</v>
      </c>
      <c r="F28" s="19">
        <v>0</v>
      </c>
      <c r="G28" s="19">
        <v>155</v>
      </c>
      <c r="H28" s="19">
        <v>25</v>
      </c>
      <c r="I28" s="19">
        <v>28</v>
      </c>
      <c r="J28" s="19">
        <v>65</v>
      </c>
      <c r="K28" s="19">
        <v>171</v>
      </c>
      <c r="L28" s="19">
        <v>8</v>
      </c>
      <c r="M28" s="19">
        <v>2</v>
      </c>
      <c r="N28" s="19">
        <v>4</v>
      </c>
      <c r="O28" s="19">
        <v>0</v>
      </c>
      <c r="P28" s="19">
        <v>31</v>
      </c>
      <c r="Q28" s="19">
        <v>22</v>
      </c>
    </row>
    <row r="29" spans="1:17" ht="12">
      <c r="A29" s="9" t="s">
        <v>63</v>
      </c>
      <c r="B29" s="16" t="s">
        <v>64</v>
      </c>
      <c r="C29" s="21">
        <v>385</v>
      </c>
      <c r="D29" s="21">
        <v>3</v>
      </c>
      <c r="E29" s="21">
        <v>31</v>
      </c>
      <c r="F29" s="21">
        <v>0</v>
      </c>
      <c r="G29" s="21">
        <v>87</v>
      </c>
      <c r="H29" s="21">
        <v>25</v>
      </c>
      <c r="I29" s="21">
        <v>14</v>
      </c>
      <c r="J29" s="21">
        <v>54</v>
      </c>
      <c r="K29" s="21">
        <v>111</v>
      </c>
      <c r="L29" s="21">
        <v>8</v>
      </c>
      <c r="M29" s="21">
        <v>2</v>
      </c>
      <c r="N29" s="21">
        <v>4</v>
      </c>
      <c r="O29" s="21">
        <v>0</v>
      </c>
      <c r="P29" s="21">
        <v>27</v>
      </c>
      <c r="Q29" s="21">
        <v>19</v>
      </c>
    </row>
    <row r="30" spans="1:17" ht="12">
      <c r="A30" s="9" t="s">
        <v>65</v>
      </c>
      <c r="B30" s="16" t="s">
        <v>66</v>
      </c>
      <c r="C30" s="21">
        <v>180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60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478</v>
      </c>
      <c r="D31" s="19">
        <v>1</v>
      </c>
      <c r="E31" s="19">
        <v>0</v>
      </c>
      <c r="F31" s="19">
        <v>0</v>
      </c>
      <c r="G31" s="19">
        <v>5</v>
      </c>
      <c r="H31" s="19">
        <v>7</v>
      </c>
      <c r="I31" s="19">
        <v>0</v>
      </c>
      <c r="J31" s="19">
        <v>0</v>
      </c>
      <c r="K31" s="19">
        <v>307</v>
      </c>
      <c r="L31" s="19">
        <v>3</v>
      </c>
      <c r="M31" s="19">
        <v>0</v>
      </c>
      <c r="N31" s="19">
        <v>0</v>
      </c>
      <c r="O31" s="19">
        <v>1</v>
      </c>
      <c r="P31" s="19">
        <v>50</v>
      </c>
      <c r="Q31" s="19">
        <v>104</v>
      </c>
    </row>
    <row r="32" spans="1:17" ht="12">
      <c r="A32" s="9" t="s">
        <v>49</v>
      </c>
      <c r="B32" s="16" t="s">
        <v>50</v>
      </c>
      <c r="C32" s="21">
        <v>75</v>
      </c>
      <c r="D32" s="21">
        <v>0</v>
      </c>
      <c r="E32" s="21">
        <v>0</v>
      </c>
      <c r="F32" s="21">
        <v>0</v>
      </c>
      <c r="G32" s="21">
        <v>2</v>
      </c>
      <c r="H32" s="21">
        <v>1</v>
      </c>
      <c r="I32" s="21">
        <v>0</v>
      </c>
      <c r="J32" s="21">
        <v>0</v>
      </c>
      <c r="K32" s="21">
        <v>60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11</v>
      </c>
    </row>
    <row r="33" spans="1:17" ht="12">
      <c r="A33" s="9" t="s">
        <v>51</v>
      </c>
      <c r="B33" s="16" t="s">
        <v>52</v>
      </c>
      <c r="C33" s="21">
        <v>171</v>
      </c>
      <c r="D33" s="21">
        <v>1</v>
      </c>
      <c r="E33" s="21">
        <v>0</v>
      </c>
      <c r="F33" s="21">
        <v>0</v>
      </c>
      <c r="G33" s="21">
        <v>0</v>
      </c>
      <c r="H33" s="21">
        <v>1</v>
      </c>
      <c r="I33" s="21">
        <v>0</v>
      </c>
      <c r="J33" s="21">
        <v>0</v>
      </c>
      <c r="K33" s="21">
        <v>117</v>
      </c>
      <c r="L33" s="21">
        <v>0</v>
      </c>
      <c r="M33" s="21">
        <v>0</v>
      </c>
      <c r="N33" s="21">
        <v>0</v>
      </c>
      <c r="O33" s="21">
        <v>1</v>
      </c>
      <c r="P33" s="21">
        <v>30</v>
      </c>
      <c r="Q33" s="21">
        <v>21</v>
      </c>
    </row>
    <row r="34" spans="1:17" ht="12">
      <c r="A34" s="9" t="s">
        <v>53</v>
      </c>
      <c r="B34" s="16" t="s">
        <v>54</v>
      </c>
      <c r="C34" s="21">
        <v>218</v>
      </c>
      <c r="D34" s="21">
        <v>0</v>
      </c>
      <c r="E34" s="21">
        <v>0</v>
      </c>
      <c r="F34" s="21">
        <v>0</v>
      </c>
      <c r="G34" s="21">
        <v>3</v>
      </c>
      <c r="H34" s="21">
        <v>5</v>
      </c>
      <c r="I34" s="21">
        <v>0</v>
      </c>
      <c r="J34" s="21">
        <v>0</v>
      </c>
      <c r="K34" s="21">
        <v>128</v>
      </c>
      <c r="L34" s="21">
        <v>2</v>
      </c>
      <c r="M34" s="21">
        <v>0</v>
      </c>
      <c r="N34" s="21">
        <v>0</v>
      </c>
      <c r="O34" s="21">
        <v>0</v>
      </c>
      <c r="P34" s="21">
        <v>20</v>
      </c>
      <c r="Q34" s="21">
        <v>60</v>
      </c>
    </row>
    <row r="35" spans="1:17" ht="12">
      <c r="A35" s="9" t="s">
        <v>55</v>
      </c>
      <c r="B35" s="16" t="s">
        <v>56</v>
      </c>
      <c r="C35" s="21">
        <v>14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2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12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pane xSplit="2" ySplit="6" topLeftCell="C7" activePane="bottomRight" state="frozen"/>
      <selection pane="topLeft" activeCell="A42" sqref="A42"/>
      <selection pane="topRight" activeCell="A42" sqref="A42"/>
      <selection pane="bottomLeft" activeCell="A42" sqref="A42"/>
      <selection pane="bottomRight" activeCell="A42" sqref="A42"/>
    </sheetView>
  </sheetViews>
  <sheetFormatPr defaultColWidth="9.33203125" defaultRowHeight="12"/>
  <cols>
    <col min="1" max="1" width="14.5" style="14" customWidth="1"/>
    <col min="2" max="2" width="16.66015625" style="14" customWidth="1"/>
    <col min="3" max="3" width="9.66015625" style="14" customWidth="1"/>
    <col min="4" max="4" width="13" style="14" customWidth="1"/>
    <col min="5" max="5" width="11" style="14" customWidth="1"/>
    <col min="6" max="6" width="11.5" style="14" customWidth="1"/>
    <col min="7" max="7" width="15.16015625" style="14" customWidth="1"/>
    <col min="8" max="8" width="11.5" style="14" customWidth="1"/>
    <col min="9" max="9" width="18.5" style="14" customWidth="1"/>
    <col min="10" max="10" width="14.66015625" style="14" customWidth="1"/>
    <col min="11" max="11" width="15.16015625" style="14" customWidth="1"/>
    <col min="12" max="12" width="14.33203125" style="14" customWidth="1"/>
    <col min="13" max="15" width="11.66015625" style="14" customWidth="1"/>
    <col min="16" max="16384" width="9.33203125" style="14" customWidth="1"/>
  </cols>
  <sheetData>
    <row r="1" spans="1:14" ht="16.5">
      <c r="A1" s="67" t="s">
        <v>199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ht="12">
      <c r="A3" s="2" t="s">
        <v>78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70"/>
      <c r="O3" s="70"/>
    </row>
    <row r="4" spans="1:17" s="15" customFormat="1" ht="69" customHeight="1">
      <c r="A4" s="68" t="s">
        <v>132</v>
      </c>
      <c r="B4" s="73"/>
      <c r="C4" s="3" t="s">
        <v>133</v>
      </c>
      <c r="D4" s="38" t="s">
        <v>134</v>
      </c>
      <c r="E4" s="38" t="s">
        <v>135</v>
      </c>
      <c r="F4" s="38" t="s">
        <v>136</v>
      </c>
      <c r="G4" s="38" t="s">
        <v>137</v>
      </c>
      <c r="H4" s="38" t="s">
        <v>138</v>
      </c>
      <c r="I4" s="39" t="s">
        <v>139</v>
      </c>
      <c r="J4" s="38" t="s">
        <v>140</v>
      </c>
      <c r="K4" s="38" t="s">
        <v>141</v>
      </c>
      <c r="L4" s="38" t="s">
        <v>142</v>
      </c>
      <c r="M4" s="38" t="s">
        <v>143</v>
      </c>
      <c r="N4" s="38" t="s">
        <v>144</v>
      </c>
      <c r="O4" s="38" t="s">
        <v>145</v>
      </c>
      <c r="P4" s="38" t="s">
        <v>146</v>
      </c>
      <c r="Q4" s="38" t="s">
        <v>147</v>
      </c>
    </row>
    <row r="5" spans="1:17" s="15" customFormat="1" ht="48.75" customHeight="1">
      <c r="A5" s="74"/>
      <c r="B5" s="74"/>
      <c r="C5" s="40" t="s">
        <v>148</v>
      </c>
      <c r="D5" s="41" t="s">
        <v>149</v>
      </c>
      <c r="E5" s="41" t="s">
        <v>150</v>
      </c>
      <c r="F5" s="41" t="s">
        <v>151</v>
      </c>
      <c r="G5" s="41" t="s">
        <v>152</v>
      </c>
      <c r="H5" s="41" t="s">
        <v>153</v>
      </c>
      <c r="I5" s="41" t="s">
        <v>154</v>
      </c>
      <c r="J5" s="41" t="s">
        <v>155</v>
      </c>
      <c r="K5" s="41" t="s">
        <v>156</v>
      </c>
      <c r="L5" s="41" t="s">
        <v>157</v>
      </c>
      <c r="M5" s="41" t="s">
        <v>158</v>
      </c>
      <c r="N5" s="41" t="s">
        <v>159</v>
      </c>
      <c r="O5" s="41" t="s">
        <v>160</v>
      </c>
      <c r="P5" s="41" t="s">
        <v>161</v>
      </c>
      <c r="Q5" s="41" t="s">
        <v>162</v>
      </c>
    </row>
    <row r="6" spans="1:17" ht="12.75" customHeight="1">
      <c r="A6" s="78" t="s">
        <v>131</v>
      </c>
      <c r="B6" s="79"/>
      <c r="C6" s="36">
        <v>192795</v>
      </c>
      <c r="D6" s="37">
        <v>774</v>
      </c>
      <c r="E6" s="36">
        <v>8271</v>
      </c>
      <c r="F6" s="37">
        <v>105</v>
      </c>
      <c r="G6" s="36">
        <v>17064</v>
      </c>
      <c r="H6" s="36">
        <v>7407</v>
      </c>
      <c r="I6" s="36">
        <v>11602</v>
      </c>
      <c r="J6" s="36">
        <v>22879</v>
      </c>
      <c r="K6" s="36">
        <v>70794</v>
      </c>
      <c r="L6" s="37">
        <v>885</v>
      </c>
      <c r="M6" s="36">
        <v>2379</v>
      </c>
      <c r="N6" s="36">
        <v>30373</v>
      </c>
      <c r="O6" s="37">
        <v>747</v>
      </c>
      <c r="P6" s="36">
        <v>8043</v>
      </c>
      <c r="Q6" s="36">
        <v>11472</v>
      </c>
    </row>
    <row r="7" spans="1:17" ht="12">
      <c r="A7" s="17" t="s">
        <v>126</v>
      </c>
      <c r="B7" s="8" t="s">
        <v>127</v>
      </c>
      <c r="C7" s="19">
        <v>42212</v>
      </c>
      <c r="D7" s="19">
        <v>112</v>
      </c>
      <c r="E7" s="19">
        <v>1317</v>
      </c>
      <c r="F7" s="19">
        <v>9</v>
      </c>
      <c r="G7" s="19">
        <v>2399</v>
      </c>
      <c r="H7" s="19">
        <v>1314</v>
      </c>
      <c r="I7" s="19">
        <v>2022</v>
      </c>
      <c r="J7" s="19">
        <v>3232</v>
      </c>
      <c r="K7" s="19">
        <v>21032</v>
      </c>
      <c r="L7" s="19">
        <v>154</v>
      </c>
      <c r="M7" s="19">
        <v>467</v>
      </c>
      <c r="N7" s="19">
        <v>5683</v>
      </c>
      <c r="O7" s="19">
        <v>172</v>
      </c>
      <c r="P7" s="19">
        <v>701</v>
      </c>
      <c r="Q7" s="19">
        <v>3598</v>
      </c>
    </row>
    <row r="8" spans="1:17" ht="12">
      <c r="A8" s="17" t="s">
        <v>57</v>
      </c>
      <c r="B8" s="8" t="s">
        <v>58</v>
      </c>
      <c r="C8" s="19">
        <v>26972</v>
      </c>
      <c r="D8" s="19">
        <v>141</v>
      </c>
      <c r="E8" s="19">
        <v>1508</v>
      </c>
      <c r="F8" s="19">
        <v>38</v>
      </c>
      <c r="G8" s="19">
        <v>1740</v>
      </c>
      <c r="H8" s="19">
        <v>1072</v>
      </c>
      <c r="I8" s="19">
        <v>1337</v>
      </c>
      <c r="J8" s="19">
        <v>4048</v>
      </c>
      <c r="K8" s="19">
        <v>4673</v>
      </c>
      <c r="L8" s="19">
        <v>137</v>
      </c>
      <c r="M8" s="19">
        <v>380</v>
      </c>
      <c r="N8" s="19">
        <v>10027</v>
      </c>
      <c r="O8" s="19">
        <v>298</v>
      </c>
      <c r="P8" s="19">
        <v>580</v>
      </c>
      <c r="Q8" s="19">
        <v>993</v>
      </c>
    </row>
    <row r="9" spans="1:17" ht="12">
      <c r="A9" s="17" t="s">
        <v>128</v>
      </c>
      <c r="B9" s="8" t="s">
        <v>44</v>
      </c>
      <c r="C9" s="19">
        <v>26599</v>
      </c>
      <c r="D9" s="19">
        <v>82</v>
      </c>
      <c r="E9" s="19">
        <v>676</v>
      </c>
      <c r="F9" s="19">
        <v>8</v>
      </c>
      <c r="G9" s="19">
        <v>1955</v>
      </c>
      <c r="H9" s="19">
        <v>1003</v>
      </c>
      <c r="I9" s="19">
        <v>2071</v>
      </c>
      <c r="J9" s="19">
        <v>3286</v>
      </c>
      <c r="K9" s="19">
        <v>9652</v>
      </c>
      <c r="L9" s="19">
        <v>70</v>
      </c>
      <c r="M9" s="19">
        <v>253</v>
      </c>
      <c r="N9" s="19">
        <v>5160</v>
      </c>
      <c r="O9" s="19">
        <v>72</v>
      </c>
      <c r="P9" s="19">
        <v>1138</v>
      </c>
      <c r="Q9" s="19">
        <v>1173</v>
      </c>
    </row>
    <row r="10" spans="1:17" ht="12">
      <c r="A10" s="17" t="s">
        <v>129</v>
      </c>
      <c r="B10" s="8" t="s">
        <v>48</v>
      </c>
      <c r="C10" s="19">
        <v>12450</v>
      </c>
      <c r="D10" s="19">
        <v>44</v>
      </c>
      <c r="E10" s="19">
        <v>600</v>
      </c>
      <c r="F10" s="19">
        <v>3</v>
      </c>
      <c r="G10" s="19">
        <v>1500</v>
      </c>
      <c r="H10" s="19">
        <v>426</v>
      </c>
      <c r="I10" s="19">
        <v>783</v>
      </c>
      <c r="J10" s="19">
        <v>1598</v>
      </c>
      <c r="K10" s="19">
        <v>5136</v>
      </c>
      <c r="L10" s="19">
        <v>53</v>
      </c>
      <c r="M10" s="19">
        <v>115</v>
      </c>
      <c r="N10" s="19">
        <v>1147</v>
      </c>
      <c r="O10" s="19">
        <v>20</v>
      </c>
      <c r="P10" s="19">
        <v>767</v>
      </c>
      <c r="Q10" s="19">
        <v>258</v>
      </c>
    </row>
    <row r="11" spans="1:17" ht="12">
      <c r="A11" s="17" t="s">
        <v>59</v>
      </c>
      <c r="B11" s="8" t="s">
        <v>60</v>
      </c>
      <c r="C11" s="19">
        <v>17277</v>
      </c>
      <c r="D11" s="19">
        <v>79</v>
      </c>
      <c r="E11" s="19">
        <v>841</v>
      </c>
      <c r="F11" s="19">
        <v>11</v>
      </c>
      <c r="G11" s="19">
        <v>1679</v>
      </c>
      <c r="H11" s="19">
        <v>623</v>
      </c>
      <c r="I11" s="19">
        <v>1125</v>
      </c>
      <c r="J11" s="19">
        <v>2212</v>
      </c>
      <c r="K11" s="19">
        <v>4683</v>
      </c>
      <c r="L11" s="19">
        <v>82</v>
      </c>
      <c r="M11" s="19">
        <v>204</v>
      </c>
      <c r="N11" s="19">
        <v>2952</v>
      </c>
      <c r="O11" s="19">
        <v>37</v>
      </c>
      <c r="P11" s="19">
        <v>875</v>
      </c>
      <c r="Q11" s="19">
        <v>1874</v>
      </c>
    </row>
    <row r="12" spans="1:17" ht="12">
      <c r="A12" s="17" t="s">
        <v>69</v>
      </c>
      <c r="B12" s="8" t="s">
        <v>6</v>
      </c>
      <c r="C12" s="19">
        <v>66262</v>
      </c>
      <c r="D12" s="19">
        <v>311</v>
      </c>
      <c r="E12" s="19">
        <v>3284</v>
      </c>
      <c r="F12" s="19">
        <v>36</v>
      </c>
      <c r="G12" s="19">
        <v>7635</v>
      </c>
      <c r="H12" s="19">
        <v>2934</v>
      </c>
      <c r="I12" s="19">
        <v>4234</v>
      </c>
      <c r="J12" s="19">
        <v>8437</v>
      </c>
      <c r="K12" s="19">
        <v>25161</v>
      </c>
      <c r="L12" s="19">
        <v>378</v>
      </c>
      <c r="M12" s="19">
        <v>958</v>
      </c>
      <c r="N12" s="19">
        <v>5399</v>
      </c>
      <c r="O12" s="19">
        <v>147</v>
      </c>
      <c r="P12" s="19">
        <v>3905</v>
      </c>
      <c r="Q12" s="19">
        <v>3443</v>
      </c>
    </row>
    <row r="13" spans="1:17" ht="12">
      <c r="A13" s="9" t="s">
        <v>9</v>
      </c>
      <c r="B13" s="16" t="s">
        <v>10</v>
      </c>
      <c r="C13" s="21">
        <v>3580</v>
      </c>
      <c r="D13" s="21">
        <v>29</v>
      </c>
      <c r="E13" s="21">
        <v>193</v>
      </c>
      <c r="F13" s="21">
        <v>3</v>
      </c>
      <c r="G13" s="21">
        <v>676</v>
      </c>
      <c r="H13" s="21">
        <v>228</v>
      </c>
      <c r="I13" s="21">
        <v>280</v>
      </c>
      <c r="J13" s="21">
        <v>482</v>
      </c>
      <c r="K13" s="21">
        <v>1031</v>
      </c>
      <c r="L13" s="21">
        <v>38</v>
      </c>
      <c r="M13" s="21">
        <v>19</v>
      </c>
      <c r="N13" s="21">
        <v>151</v>
      </c>
      <c r="O13" s="21">
        <v>5</v>
      </c>
      <c r="P13" s="21">
        <v>383</v>
      </c>
      <c r="Q13" s="21">
        <v>62</v>
      </c>
    </row>
    <row r="14" spans="1:17" ht="12">
      <c r="A14" s="9" t="s">
        <v>11</v>
      </c>
      <c r="B14" s="16" t="s">
        <v>12</v>
      </c>
      <c r="C14" s="21">
        <v>17229</v>
      </c>
      <c r="D14" s="21">
        <v>96</v>
      </c>
      <c r="E14" s="21">
        <v>742</v>
      </c>
      <c r="F14" s="21">
        <v>2</v>
      </c>
      <c r="G14" s="21">
        <v>1233</v>
      </c>
      <c r="H14" s="21">
        <v>687</v>
      </c>
      <c r="I14" s="21">
        <v>818</v>
      </c>
      <c r="J14" s="21">
        <v>1753</v>
      </c>
      <c r="K14" s="21">
        <v>7474</v>
      </c>
      <c r="L14" s="21">
        <v>41</v>
      </c>
      <c r="M14" s="21">
        <v>124</v>
      </c>
      <c r="N14" s="21">
        <v>2174</v>
      </c>
      <c r="O14" s="21">
        <v>48</v>
      </c>
      <c r="P14" s="21">
        <v>628</v>
      </c>
      <c r="Q14" s="21">
        <v>1409</v>
      </c>
    </row>
    <row r="15" spans="1:17" ht="12">
      <c r="A15" s="9" t="s">
        <v>13</v>
      </c>
      <c r="B15" s="16" t="s">
        <v>14</v>
      </c>
      <c r="C15" s="21">
        <v>3795</v>
      </c>
      <c r="D15" s="21">
        <v>32</v>
      </c>
      <c r="E15" s="21">
        <v>164</v>
      </c>
      <c r="F15" s="21">
        <v>1</v>
      </c>
      <c r="G15" s="21">
        <v>271</v>
      </c>
      <c r="H15" s="21">
        <v>191</v>
      </c>
      <c r="I15" s="21">
        <v>272</v>
      </c>
      <c r="J15" s="21">
        <v>470</v>
      </c>
      <c r="K15" s="21">
        <v>1427</v>
      </c>
      <c r="L15" s="21">
        <v>19</v>
      </c>
      <c r="M15" s="21">
        <v>34</v>
      </c>
      <c r="N15" s="21">
        <v>416</v>
      </c>
      <c r="O15" s="21">
        <v>3</v>
      </c>
      <c r="P15" s="21">
        <v>367</v>
      </c>
      <c r="Q15" s="21">
        <v>128</v>
      </c>
    </row>
    <row r="16" spans="1:17" ht="12">
      <c r="A16" s="9" t="s">
        <v>15</v>
      </c>
      <c r="B16" s="16" t="s">
        <v>16</v>
      </c>
      <c r="C16" s="21">
        <v>3823</v>
      </c>
      <c r="D16" s="21">
        <v>15</v>
      </c>
      <c r="E16" s="21">
        <v>193</v>
      </c>
      <c r="F16" s="21">
        <v>4</v>
      </c>
      <c r="G16" s="21">
        <v>432</v>
      </c>
      <c r="H16" s="21">
        <v>248</v>
      </c>
      <c r="I16" s="21">
        <v>233</v>
      </c>
      <c r="J16" s="21">
        <v>520</v>
      </c>
      <c r="K16" s="21">
        <v>1397</v>
      </c>
      <c r="L16" s="21">
        <v>25</v>
      </c>
      <c r="M16" s="21">
        <v>56</v>
      </c>
      <c r="N16" s="21">
        <v>166</v>
      </c>
      <c r="O16" s="21">
        <v>5</v>
      </c>
      <c r="P16" s="21">
        <v>232</v>
      </c>
      <c r="Q16" s="21">
        <v>297</v>
      </c>
    </row>
    <row r="17" spans="1:17" ht="12">
      <c r="A17" s="9" t="s">
        <v>19</v>
      </c>
      <c r="B17" s="16" t="s">
        <v>20</v>
      </c>
      <c r="C17" s="21">
        <v>7889</v>
      </c>
      <c r="D17" s="21">
        <v>18</v>
      </c>
      <c r="E17" s="21">
        <v>245</v>
      </c>
      <c r="F17" s="21">
        <v>1</v>
      </c>
      <c r="G17" s="21">
        <v>610</v>
      </c>
      <c r="H17" s="21">
        <v>184</v>
      </c>
      <c r="I17" s="21">
        <v>586</v>
      </c>
      <c r="J17" s="21">
        <v>971</v>
      </c>
      <c r="K17" s="21">
        <v>4575</v>
      </c>
      <c r="L17" s="21">
        <v>43</v>
      </c>
      <c r="M17" s="21">
        <v>132</v>
      </c>
      <c r="N17" s="21">
        <v>306</v>
      </c>
      <c r="O17" s="21">
        <v>9</v>
      </c>
      <c r="P17" s="21">
        <v>8</v>
      </c>
      <c r="Q17" s="21">
        <v>201</v>
      </c>
    </row>
    <row r="18" spans="1:17" ht="12">
      <c r="A18" s="9" t="s">
        <v>21</v>
      </c>
      <c r="B18" s="16" t="s">
        <v>22</v>
      </c>
      <c r="C18" s="21">
        <v>3675</v>
      </c>
      <c r="D18" s="21">
        <v>14</v>
      </c>
      <c r="E18" s="21">
        <v>201</v>
      </c>
      <c r="F18" s="21">
        <v>4</v>
      </c>
      <c r="G18" s="21">
        <v>598</v>
      </c>
      <c r="H18" s="21">
        <v>155</v>
      </c>
      <c r="I18" s="21">
        <v>199</v>
      </c>
      <c r="J18" s="21">
        <v>487</v>
      </c>
      <c r="K18" s="21">
        <v>1099</v>
      </c>
      <c r="L18" s="21">
        <v>23</v>
      </c>
      <c r="M18" s="21">
        <v>143</v>
      </c>
      <c r="N18" s="21">
        <v>134</v>
      </c>
      <c r="O18" s="21">
        <v>10</v>
      </c>
      <c r="P18" s="21">
        <v>248</v>
      </c>
      <c r="Q18" s="21">
        <v>360</v>
      </c>
    </row>
    <row r="19" spans="1:17" ht="12">
      <c r="A19" s="9" t="s">
        <v>23</v>
      </c>
      <c r="B19" s="16" t="s">
        <v>24</v>
      </c>
      <c r="C19" s="21">
        <v>5259</v>
      </c>
      <c r="D19" s="21">
        <v>12</v>
      </c>
      <c r="E19" s="21">
        <v>282</v>
      </c>
      <c r="F19" s="21">
        <v>1</v>
      </c>
      <c r="G19" s="21">
        <v>595</v>
      </c>
      <c r="H19" s="21">
        <v>109</v>
      </c>
      <c r="I19" s="21">
        <v>242</v>
      </c>
      <c r="J19" s="21">
        <v>753</v>
      </c>
      <c r="K19" s="21">
        <v>2283</v>
      </c>
      <c r="L19" s="21">
        <v>18</v>
      </c>
      <c r="M19" s="21">
        <v>74</v>
      </c>
      <c r="N19" s="21">
        <v>191</v>
      </c>
      <c r="O19" s="21">
        <v>3</v>
      </c>
      <c r="P19" s="21">
        <v>553</v>
      </c>
      <c r="Q19" s="21">
        <v>143</v>
      </c>
    </row>
    <row r="20" spans="1:17" ht="12">
      <c r="A20" s="9" t="s">
        <v>25</v>
      </c>
      <c r="B20" s="16" t="s">
        <v>26</v>
      </c>
      <c r="C20" s="21">
        <v>3694</v>
      </c>
      <c r="D20" s="21">
        <v>10</v>
      </c>
      <c r="E20" s="21">
        <v>216</v>
      </c>
      <c r="F20" s="21">
        <v>5</v>
      </c>
      <c r="G20" s="21">
        <v>281</v>
      </c>
      <c r="H20" s="21">
        <v>74</v>
      </c>
      <c r="I20" s="21">
        <v>193</v>
      </c>
      <c r="J20" s="21">
        <v>425</v>
      </c>
      <c r="K20" s="21">
        <v>1767</v>
      </c>
      <c r="L20" s="21">
        <v>30</v>
      </c>
      <c r="M20" s="21">
        <v>91</v>
      </c>
      <c r="N20" s="21">
        <v>106</v>
      </c>
      <c r="O20" s="21">
        <v>6</v>
      </c>
      <c r="P20" s="21">
        <v>331</v>
      </c>
      <c r="Q20" s="21">
        <v>159</v>
      </c>
    </row>
    <row r="21" spans="1:17" ht="12">
      <c r="A21" s="9" t="s">
        <v>31</v>
      </c>
      <c r="B21" s="16" t="s">
        <v>32</v>
      </c>
      <c r="C21" s="21">
        <v>5500</v>
      </c>
      <c r="D21" s="21">
        <v>10</v>
      </c>
      <c r="E21" s="21">
        <v>358</v>
      </c>
      <c r="F21" s="21">
        <v>0</v>
      </c>
      <c r="G21" s="21">
        <v>1168</v>
      </c>
      <c r="H21" s="21">
        <v>199</v>
      </c>
      <c r="I21" s="21">
        <v>409</v>
      </c>
      <c r="J21" s="21">
        <v>730</v>
      </c>
      <c r="K21" s="21">
        <v>1548</v>
      </c>
      <c r="L21" s="21">
        <v>50</v>
      </c>
      <c r="M21" s="21">
        <v>93</v>
      </c>
      <c r="N21" s="21">
        <v>357</v>
      </c>
      <c r="O21" s="21">
        <v>7</v>
      </c>
      <c r="P21" s="21">
        <v>425</v>
      </c>
      <c r="Q21" s="21">
        <v>146</v>
      </c>
    </row>
    <row r="22" spans="1:17" ht="12">
      <c r="A22" s="9" t="s">
        <v>33</v>
      </c>
      <c r="B22" s="16" t="s">
        <v>34</v>
      </c>
      <c r="C22" s="21">
        <v>1501</v>
      </c>
      <c r="D22" s="21">
        <v>6</v>
      </c>
      <c r="E22" s="21">
        <v>55</v>
      </c>
      <c r="F22" s="21">
        <v>3</v>
      </c>
      <c r="G22" s="21">
        <v>306</v>
      </c>
      <c r="H22" s="21">
        <v>95</v>
      </c>
      <c r="I22" s="21">
        <v>98</v>
      </c>
      <c r="J22" s="21">
        <v>228</v>
      </c>
      <c r="K22" s="21">
        <v>463</v>
      </c>
      <c r="L22" s="21">
        <v>22</v>
      </c>
      <c r="M22" s="21">
        <v>49</v>
      </c>
      <c r="N22" s="21">
        <v>57</v>
      </c>
      <c r="O22" s="21">
        <v>3</v>
      </c>
      <c r="P22" s="21">
        <v>101</v>
      </c>
      <c r="Q22" s="21">
        <v>15</v>
      </c>
    </row>
    <row r="23" spans="1:17" ht="12">
      <c r="A23" s="9" t="s">
        <v>35</v>
      </c>
      <c r="B23" s="16" t="s">
        <v>36</v>
      </c>
      <c r="C23" s="21">
        <v>2132</v>
      </c>
      <c r="D23" s="21">
        <v>7</v>
      </c>
      <c r="E23" s="21">
        <v>83</v>
      </c>
      <c r="F23" s="21">
        <v>6</v>
      </c>
      <c r="G23" s="21">
        <v>482</v>
      </c>
      <c r="H23" s="21">
        <v>74</v>
      </c>
      <c r="I23" s="21">
        <v>144</v>
      </c>
      <c r="J23" s="21">
        <v>367</v>
      </c>
      <c r="K23" s="21">
        <v>437</v>
      </c>
      <c r="L23" s="21">
        <v>31</v>
      </c>
      <c r="M23" s="21">
        <v>30</v>
      </c>
      <c r="N23" s="21">
        <v>210</v>
      </c>
      <c r="O23" s="21">
        <v>3</v>
      </c>
      <c r="P23" s="21">
        <v>206</v>
      </c>
      <c r="Q23" s="21">
        <v>52</v>
      </c>
    </row>
    <row r="24" spans="1:17" ht="12">
      <c r="A24" s="9" t="s">
        <v>37</v>
      </c>
      <c r="B24" s="16" t="s">
        <v>38</v>
      </c>
      <c r="C24" s="21">
        <v>857</v>
      </c>
      <c r="D24" s="21">
        <v>5</v>
      </c>
      <c r="E24" s="21">
        <v>71</v>
      </c>
      <c r="F24" s="21">
        <v>1</v>
      </c>
      <c r="G24" s="21">
        <v>121</v>
      </c>
      <c r="H24" s="21">
        <v>15</v>
      </c>
      <c r="I24" s="21">
        <v>37</v>
      </c>
      <c r="J24" s="21">
        <v>88</v>
      </c>
      <c r="K24" s="21">
        <v>136</v>
      </c>
      <c r="L24" s="21">
        <v>16</v>
      </c>
      <c r="M24" s="21">
        <v>13</v>
      </c>
      <c r="N24" s="21">
        <v>61</v>
      </c>
      <c r="O24" s="21">
        <v>4</v>
      </c>
      <c r="P24" s="21">
        <v>105</v>
      </c>
      <c r="Q24" s="21">
        <v>184</v>
      </c>
    </row>
    <row r="25" spans="1:17" ht="12">
      <c r="A25" s="9" t="s">
        <v>39</v>
      </c>
      <c r="B25" s="16" t="s">
        <v>40</v>
      </c>
      <c r="C25" s="21">
        <v>2670</v>
      </c>
      <c r="D25" s="21">
        <v>19</v>
      </c>
      <c r="E25" s="21">
        <v>77</v>
      </c>
      <c r="F25" s="21">
        <v>2</v>
      </c>
      <c r="G25" s="21">
        <v>286</v>
      </c>
      <c r="H25" s="21">
        <v>468</v>
      </c>
      <c r="I25" s="21">
        <v>379</v>
      </c>
      <c r="J25" s="21">
        <v>312</v>
      </c>
      <c r="K25" s="21">
        <v>474</v>
      </c>
      <c r="L25" s="21">
        <v>3</v>
      </c>
      <c r="M25" s="21">
        <v>50</v>
      </c>
      <c r="N25" s="21">
        <v>303</v>
      </c>
      <c r="O25" s="21">
        <v>10</v>
      </c>
      <c r="P25" s="21">
        <v>166</v>
      </c>
      <c r="Q25" s="21">
        <v>121</v>
      </c>
    </row>
    <row r="26" spans="1:17" ht="12">
      <c r="A26" s="9" t="s">
        <v>41</v>
      </c>
      <c r="B26" s="16" t="s">
        <v>42</v>
      </c>
      <c r="C26" s="21">
        <v>2443</v>
      </c>
      <c r="D26" s="21">
        <v>26</v>
      </c>
      <c r="E26" s="21">
        <v>200</v>
      </c>
      <c r="F26" s="21">
        <v>0</v>
      </c>
      <c r="G26" s="21">
        <v>289</v>
      </c>
      <c r="H26" s="21">
        <v>124</v>
      </c>
      <c r="I26" s="21">
        <v>211</v>
      </c>
      <c r="J26" s="21">
        <v>446</v>
      </c>
      <c r="K26" s="21">
        <v>587</v>
      </c>
      <c r="L26" s="21">
        <v>9</v>
      </c>
      <c r="M26" s="21">
        <v>27</v>
      </c>
      <c r="N26" s="21">
        <v>355</v>
      </c>
      <c r="O26" s="21">
        <v>19</v>
      </c>
      <c r="P26" s="21">
        <v>44</v>
      </c>
      <c r="Q26" s="21">
        <v>106</v>
      </c>
    </row>
    <row r="27" spans="1:17" ht="12">
      <c r="A27" s="9" t="s">
        <v>45</v>
      </c>
      <c r="B27" s="16" t="s">
        <v>46</v>
      </c>
      <c r="C27" s="21">
        <v>2215</v>
      </c>
      <c r="D27" s="21">
        <v>12</v>
      </c>
      <c r="E27" s="21">
        <v>204</v>
      </c>
      <c r="F27" s="21">
        <v>3</v>
      </c>
      <c r="G27" s="21">
        <v>287</v>
      </c>
      <c r="H27" s="21">
        <v>83</v>
      </c>
      <c r="I27" s="21">
        <v>133</v>
      </c>
      <c r="J27" s="21">
        <v>405</v>
      </c>
      <c r="K27" s="21">
        <v>463</v>
      </c>
      <c r="L27" s="21">
        <v>10</v>
      </c>
      <c r="M27" s="21">
        <v>23</v>
      </c>
      <c r="N27" s="21">
        <v>412</v>
      </c>
      <c r="O27" s="21">
        <v>12</v>
      </c>
      <c r="P27" s="21">
        <v>108</v>
      </c>
      <c r="Q27" s="21">
        <v>60</v>
      </c>
    </row>
    <row r="28" spans="1:17" ht="12">
      <c r="A28" s="17" t="s">
        <v>61</v>
      </c>
      <c r="B28" s="8" t="s">
        <v>62</v>
      </c>
      <c r="C28" s="19">
        <v>556</v>
      </c>
      <c r="D28" s="19">
        <v>5</v>
      </c>
      <c r="E28" s="19">
        <v>45</v>
      </c>
      <c r="F28" s="19">
        <v>0</v>
      </c>
      <c r="G28" s="19">
        <v>152</v>
      </c>
      <c r="H28" s="19">
        <v>26</v>
      </c>
      <c r="I28" s="19">
        <v>30</v>
      </c>
      <c r="J28" s="19">
        <v>66</v>
      </c>
      <c r="K28" s="19">
        <v>167</v>
      </c>
      <c r="L28" s="19">
        <v>8</v>
      </c>
      <c r="M28" s="19">
        <v>2</v>
      </c>
      <c r="N28" s="19">
        <v>5</v>
      </c>
      <c r="O28" s="19">
        <v>0</v>
      </c>
      <c r="P28" s="19">
        <v>30</v>
      </c>
      <c r="Q28" s="19">
        <v>20</v>
      </c>
    </row>
    <row r="29" spans="1:17" ht="12">
      <c r="A29" s="9" t="s">
        <v>63</v>
      </c>
      <c r="B29" s="16" t="s">
        <v>64</v>
      </c>
      <c r="C29" s="21">
        <v>376</v>
      </c>
      <c r="D29" s="21">
        <v>3</v>
      </c>
      <c r="E29" s="21">
        <v>27</v>
      </c>
      <c r="F29" s="21">
        <v>0</v>
      </c>
      <c r="G29" s="21">
        <v>84</v>
      </c>
      <c r="H29" s="21">
        <v>26</v>
      </c>
      <c r="I29" s="21">
        <v>16</v>
      </c>
      <c r="J29" s="21">
        <v>55</v>
      </c>
      <c r="K29" s="21">
        <v>107</v>
      </c>
      <c r="L29" s="21">
        <v>8</v>
      </c>
      <c r="M29" s="21">
        <v>2</v>
      </c>
      <c r="N29" s="21">
        <v>5</v>
      </c>
      <c r="O29" s="21">
        <v>0</v>
      </c>
      <c r="P29" s="21">
        <v>26</v>
      </c>
      <c r="Q29" s="21">
        <v>17</v>
      </c>
    </row>
    <row r="30" spans="1:17" ht="12">
      <c r="A30" s="9" t="s">
        <v>65</v>
      </c>
      <c r="B30" s="16" t="s">
        <v>66</v>
      </c>
      <c r="C30" s="21">
        <v>180</v>
      </c>
      <c r="D30" s="21">
        <v>2</v>
      </c>
      <c r="E30" s="21">
        <v>18</v>
      </c>
      <c r="F30" s="21">
        <v>0</v>
      </c>
      <c r="G30" s="21">
        <v>68</v>
      </c>
      <c r="H30" s="21">
        <v>0</v>
      </c>
      <c r="I30" s="21">
        <v>14</v>
      </c>
      <c r="J30" s="21">
        <v>11</v>
      </c>
      <c r="K30" s="21">
        <v>60</v>
      </c>
      <c r="L30" s="21">
        <v>0</v>
      </c>
      <c r="M30" s="21">
        <v>0</v>
      </c>
      <c r="N30" s="21">
        <v>0</v>
      </c>
      <c r="O30" s="21">
        <v>0</v>
      </c>
      <c r="P30" s="21">
        <v>4</v>
      </c>
      <c r="Q30" s="21">
        <v>3</v>
      </c>
    </row>
    <row r="31" spans="1:17" s="18" customFormat="1" ht="12">
      <c r="A31" s="17" t="s">
        <v>85</v>
      </c>
      <c r="B31" s="8" t="s">
        <v>86</v>
      </c>
      <c r="C31" s="19">
        <v>467</v>
      </c>
      <c r="D31" s="19">
        <v>0</v>
      </c>
      <c r="E31" s="19">
        <v>0</v>
      </c>
      <c r="F31" s="19">
        <v>0</v>
      </c>
      <c r="G31" s="19">
        <v>4</v>
      </c>
      <c r="H31" s="19">
        <v>9</v>
      </c>
      <c r="I31" s="19">
        <v>0</v>
      </c>
      <c r="J31" s="19">
        <v>0</v>
      </c>
      <c r="K31" s="19">
        <v>290</v>
      </c>
      <c r="L31" s="19">
        <v>3</v>
      </c>
      <c r="M31" s="19">
        <v>0</v>
      </c>
      <c r="N31" s="19">
        <v>0</v>
      </c>
      <c r="O31" s="19">
        <v>1</v>
      </c>
      <c r="P31" s="19">
        <v>47</v>
      </c>
      <c r="Q31" s="19">
        <v>113</v>
      </c>
    </row>
    <row r="32" spans="1:17" ht="12">
      <c r="A32" s="9" t="s">
        <v>49</v>
      </c>
      <c r="B32" s="16" t="s">
        <v>50</v>
      </c>
      <c r="C32" s="21">
        <v>71</v>
      </c>
      <c r="D32" s="21">
        <v>0</v>
      </c>
      <c r="E32" s="21">
        <v>0</v>
      </c>
      <c r="F32" s="21">
        <v>0</v>
      </c>
      <c r="G32" s="21">
        <v>2</v>
      </c>
      <c r="H32" s="21">
        <v>1</v>
      </c>
      <c r="I32" s="21">
        <v>0</v>
      </c>
      <c r="J32" s="21">
        <v>0</v>
      </c>
      <c r="K32" s="21">
        <v>51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16</v>
      </c>
    </row>
    <row r="33" spans="1:17" ht="12">
      <c r="A33" s="9" t="s">
        <v>51</v>
      </c>
      <c r="B33" s="16" t="s">
        <v>52</v>
      </c>
      <c r="C33" s="21">
        <v>167</v>
      </c>
      <c r="D33" s="21">
        <v>0</v>
      </c>
      <c r="E33" s="21">
        <v>0</v>
      </c>
      <c r="F33" s="21">
        <v>0</v>
      </c>
      <c r="G33" s="21">
        <v>0</v>
      </c>
      <c r="H33" s="21">
        <v>2</v>
      </c>
      <c r="I33" s="21">
        <v>0</v>
      </c>
      <c r="J33" s="21">
        <v>0</v>
      </c>
      <c r="K33" s="21">
        <v>117</v>
      </c>
      <c r="L33" s="21">
        <v>0</v>
      </c>
      <c r="M33" s="21">
        <v>0</v>
      </c>
      <c r="N33" s="21">
        <v>0</v>
      </c>
      <c r="O33" s="21">
        <v>1</v>
      </c>
      <c r="P33" s="21">
        <v>27</v>
      </c>
      <c r="Q33" s="21">
        <v>20</v>
      </c>
    </row>
    <row r="34" spans="1:17" ht="12">
      <c r="A34" s="9" t="s">
        <v>53</v>
      </c>
      <c r="B34" s="16" t="s">
        <v>54</v>
      </c>
      <c r="C34" s="21">
        <v>212</v>
      </c>
      <c r="D34" s="21">
        <v>0</v>
      </c>
      <c r="E34" s="21">
        <v>0</v>
      </c>
      <c r="F34" s="21">
        <v>0</v>
      </c>
      <c r="G34" s="21">
        <v>2</v>
      </c>
      <c r="H34" s="21">
        <v>6</v>
      </c>
      <c r="I34" s="21">
        <v>0</v>
      </c>
      <c r="J34" s="21">
        <v>0</v>
      </c>
      <c r="K34" s="21">
        <v>122</v>
      </c>
      <c r="L34" s="21">
        <v>2</v>
      </c>
      <c r="M34" s="21">
        <v>0</v>
      </c>
      <c r="N34" s="21">
        <v>0</v>
      </c>
      <c r="O34" s="21">
        <v>0</v>
      </c>
      <c r="P34" s="21">
        <v>20</v>
      </c>
      <c r="Q34" s="21">
        <v>60</v>
      </c>
    </row>
    <row r="35" spans="1:17" ht="12">
      <c r="A35" s="9" t="s">
        <v>55</v>
      </c>
      <c r="B35" s="16" t="s">
        <v>56</v>
      </c>
      <c r="C35" s="21">
        <v>17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17</v>
      </c>
    </row>
    <row r="36" spans="1:15" ht="12" customHeight="1">
      <c r="A36" s="77" t="s">
        <v>68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</row>
    <row r="37" spans="1:15" ht="12">
      <c r="A37" s="71" t="s">
        <v>67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</sheetData>
  <sheetProtection/>
  <mergeCells count="7">
    <mergeCell ref="A37:O37"/>
    <mergeCell ref="A1:N1"/>
    <mergeCell ref="A2:N2"/>
    <mergeCell ref="N3:O3"/>
    <mergeCell ref="A4:B5"/>
    <mergeCell ref="A6:B6"/>
    <mergeCell ref="A36:O36"/>
  </mergeCells>
  <printOptions horizontalCentered="1"/>
  <pageMargins left="0.24000000000000002" right="0.24000000000000002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賴威宇</cp:lastModifiedBy>
  <cp:lastPrinted>2001-11-12T07:27:31Z</cp:lastPrinted>
  <dcterms:created xsi:type="dcterms:W3CDTF">2001-10-30T06:38:08Z</dcterms:created>
  <dcterms:modified xsi:type="dcterms:W3CDTF">2020-03-23T08:37:27Z</dcterms:modified>
  <cp:category/>
  <cp:version/>
  <cp:contentType/>
  <cp:contentStatus/>
</cp:coreProperties>
</file>