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1820" tabRatio="844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<sst xmlns="http://schemas.openxmlformats.org/spreadsheetml/2006/main" count="1688" uniqueCount="222">
  <si>
    <r>
      <t xml:space="preserve">年底別
</t>
    </r>
    <r>
      <rPr>
        <sz val="9"/>
        <rFont val="Times New Roman"/>
        <family val="1"/>
      </rPr>
      <t>End of Year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</si>
  <si>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</si>
  <si>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</si>
  <si>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</si>
  <si>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</si>
  <si>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</si>
  <si>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</si>
  <si>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</si>
  <si>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</si>
  <si>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</si>
  <si>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</si>
  <si>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</si>
  <si>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</si>
  <si>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</si>
  <si>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</si>
  <si>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</si>
  <si>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</si>
  <si>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</si>
  <si>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</si>
  <si>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</si>
  <si>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</si>
  <si>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</si>
  <si>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</si>
  <si>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</si>
  <si>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</si>
  <si>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</si>
  <si>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</si>
  <si>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</si>
  <si>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</si>
  <si>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</si>
  <si>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</si>
  <si>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</si>
  <si>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</si>
  <si>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</si>
  <si>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</si>
  <si>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</si>
  <si>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</si>
  <si>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</si>
  <si>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</si>
  <si>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</si>
  <si>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</si>
  <si>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</si>
  <si>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</si>
  <si>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</si>
  <si>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</si>
  <si>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</si>
  <si>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</si>
  <si>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</si>
  <si>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</si>
  <si>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</si>
  <si>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</si>
  <si>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</si>
  <si>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</si>
  <si>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</si>
  <si>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</si>
  <si>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</si>
  <si>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</si>
  <si>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</si>
  <si>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</si>
  <si>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</si>
  <si>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</si>
  <si>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</si>
  <si>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</si>
  <si>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</si>
  <si>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</si>
  <si>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</si>
  <si>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</si>
  <si>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</si>
  <si>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</si>
  <si>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</si>
  <si>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</si>
  <si>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</si>
  <si>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</si>
  <si>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</si>
  <si>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</si>
  <si>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</si>
  <si>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</si>
  <si>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</si>
  <si>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</si>
  <si>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</si>
  <si>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</si>
  <si>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</si>
  <si>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</si>
  <si>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</si>
  <si>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</si>
  <si>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</si>
  <si>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</si>
  <si>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</si>
  <si>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</si>
  <si>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</si>
  <si>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</si>
  <si>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</si>
  <si>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</si>
  <si>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</si>
  <si>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</si>
  <si>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</si>
  <si>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</si>
  <si>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</si>
  <si>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</si>
  <si>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</si>
  <si>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</si>
  <si>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</si>
  <si>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</si>
  <si>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</si>
  <si>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</si>
  <si>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</si>
  <si>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九十五年 2006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</si>
  <si>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</si>
  <si>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</si>
  <si>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九十六年 2007</t>
  </si>
  <si>
    <t>1</t>
  </si>
  <si>
    <t>九十五年 2006</t>
  </si>
  <si>
    <t>九十六年 2007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</si>
  <si>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</si>
  <si>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</si>
  <si>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</si>
  <si>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</si>
  <si>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</si>
  <si>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</si>
  <si>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</si>
  <si>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</si>
  <si>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</si>
  <si>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</si>
  <si>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</si>
  <si>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</si>
  <si>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</si>
  <si>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</si>
  <si>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</si>
  <si>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</si>
  <si>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九十七年 2008</t>
  </si>
  <si>
    <t>九十七年 2008</t>
  </si>
  <si>
    <t xml:space="preserve"> 　　　臺北縣</t>
  </si>
  <si>
    <t xml:space="preserve"> 　　　宜蘭縣</t>
  </si>
  <si>
    <t xml:space="preserve"> 　　　桃園縣</t>
  </si>
  <si>
    <t xml:space="preserve"> 　　　新竹縣</t>
  </si>
  <si>
    <t xml:space="preserve"> 　　　苗栗縣</t>
  </si>
  <si>
    <t xml:space="preserve"> 　　　臺中縣</t>
  </si>
  <si>
    <t xml:space="preserve"> 　　　彰化縣</t>
  </si>
  <si>
    <t xml:space="preserve"> 　　　南投縣</t>
  </si>
  <si>
    <t xml:space="preserve"> 　　　雲林縣</t>
  </si>
  <si>
    <t xml:space="preserve"> 　　　嘉義縣</t>
  </si>
  <si>
    <t xml:space="preserve"> 　　　臺南縣</t>
  </si>
  <si>
    <t xml:space="preserve"> 　　　高雄縣</t>
  </si>
  <si>
    <t xml:space="preserve"> 　　　屏東縣</t>
  </si>
  <si>
    <t xml:space="preserve"> 　　　臺東縣</t>
  </si>
  <si>
    <t xml:space="preserve"> 　　　花蓮縣</t>
  </si>
  <si>
    <t xml:space="preserve"> 　　　澎湖縣</t>
  </si>
  <si>
    <t xml:space="preserve"> 　　　基隆市</t>
  </si>
  <si>
    <t xml:space="preserve"> 　　　新竹市</t>
  </si>
  <si>
    <t xml:space="preserve"> 　　　臺中市</t>
  </si>
  <si>
    <t xml:space="preserve"> 　　　嘉義市</t>
  </si>
  <si>
    <t xml:space="preserve"> 　　　臺南市</t>
  </si>
  <si>
    <t xml:space="preserve"> 　　　金門縣</t>
  </si>
  <si>
    <t xml:space="preserve"> 　　　連江縣</t>
  </si>
  <si>
    <t xml:space="preserve"> Inst. of N.F.A</t>
  </si>
  <si>
    <t xml:space="preserve"> 　　　基隆港</t>
  </si>
  <si>
    <t xml:space="preserve"> Keelung Port</t>
  </si>
  <si>
    <t xml:space="preserve"> 　　　臺中港</t>
  </si>
  <si>
    <t xml:space="preserve"> Taichung Port</t>
  </si>
  <si>
    <t xml:space="preserve"> 　　　高雄港</t>
  </si>
  <si>
    <t xml:space="preserve"> Kaohsiung Port</t>
  </si>
  <si>
    <t xml:space="preserve"> 　　　花蓮港</t>
  </si>
  <si>
    <t xml:space="preserve"> Hualien Port</t>
  </si>
  <si>
    <t>臺灣省</t>
  </si>
  <si>
    <t>臺北市</t>
  </si>
  <si>
    <t>高雄市</t>
  </si>
  <si>
    <t>福建省</t>
  </si>
  <si>
    <t>消防署所屬</t>
  </si>
  <si>
    <t>臺北市</t>
  </si>
  <si>
    <t>高雄市</t>
  </si>
  <si>
    <t>福建省</t>
  </si>
  <si>
    <t>消防署所屬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</si>
  <si>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</si>
  <si>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</si>
  <si>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</si>
  <si>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</si>
  <si>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</si>
  <si>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</si>
  <si>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</si>
  <si>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</si>
  <si>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</si>
  <si>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</si>
  <si>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</si>
  <si>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</si>
  <si>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t>一○二年 2013</t>
  </si>
  <si>
    <t>一○二年 2013</t>
  </si>
  <si>
    <t>207,646</t>
  </si>
  <si>
    <t>162,104</t>
  </si>
  <si>
    <t>28,842</t>
  </si>
  <si>
    <t>13,417</t>
  </si>
  <si>
    <t>2,197</t>
  </si>
  <si>
    <t>761</t>
  </si>
  <si>
    <t>325</t>
  </si>
  <si>
    <t>一○三年 2014</t>
  </si>
  <si>
    <t>一○三年 2014</t>
  </si>
  <si>
    <t>一○四年 2015</t>
  </si>
  <si>
    <t>桃 園 市</t>
  </si>
  <si>
    <t>Taoyuan City</t>
  </si>
  <si>
    <t>消防署所屬</t>
  </si>
  <si>
    <t>Int. of N.F.A</t>
  </si>
  <si>
    <t>214,457</t>
  </si>
  <si>
    <t>166,986</t>
  </si>
  <si>
    <t>30,266</t>
  </si>
  <si>
    <t>13,813</t>
  </si>
  <si>
    <t>2,222</t>
  </si>
  <si>
    <t>814</t>
  </si>
  <si>
    <t>356</t>
  </si>
  <si>
    <t>一○四年 2015</t>
  </si>
  <si>
    <t>一○五年 2016</t>
  </si>
  <si>
    <t>一○五年 2016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</si>
  <si>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</si>
  <si>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</si>
  <si>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一○六年 2017</t>
  </si>
  <si>
    <t>一○六年 2017</t>
  </si>
  <si>
    <r>
      <t xml:space="preserve">08-05 </t>
    </r>
    <r>
      <rPr>
        <sz val="12"/>
        <rFont val="標楷體"/>
        <family val="4"/>
      </rPr>
      <t>消防安全檢查列管建築物</t>
    </r>
    <r>
      <rPr>
        <sz val="12"/>
        <rFont val="Times New Roman"/>
        <family val="1"/>
      </rPr>
      <t xml:space="preserve"> Supervised Buildings with Fire Safety Equipment</t>
    </r>
  </si>
  <si>
    <t>一○七年 2018</t>
  </si>
  <si>
    <t>一○七年 2018</t>
  </si>
  <si>
    <t>一○八年 2019</t>
  </si>
  <si>
    <t xml:space="preserve">       －</t>
  </si>
  <si>
    <t>一○八年 2019</t>
  </si>
  <si>
    <t>更新日期：2020/3/31</t>
  </si>
  <si>
    <r>
      <t>中華民國八十六年底至一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1997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19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</si>
</sst>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,###,##0"/>
    <numFmt numFmtId="179" formatCode="#,##0;\-#,##0;&quot;─&quot;"/>
    <numFmt numFmtId="180" formatCode="#,###,##0;\-#,###,##0;&quot;       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2" xfId="34" applyNumberFormat="1" applyFont="1" applyFill="1" applyBorder="1" applyAlignment="1" applyProtection="1">
      <alignment horizontal="right"/>
      <protection/>
    </xf>
    <xf numFmtId="176" fontId="3" fillId="0" borderId="12" xfId="34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6" fontId="0" fillId="0" borderId="12" xfId="34" applyNumberFormat="1" applyFont="1" applyBorder="1" applyAlignment="1" applyProtection="1">
      <alignment/>
      <protection/>
    </xf>
    <xf numFmtId="176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2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/>
    </xf>
    <xf numFmtId="179" fontId="3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0" fontId="3" fillId="0" borderId="12" xfId="34" applyNumberFormat="1" applyFont="1" applyFill="1" applyBorder="1" applyAlignment="1" applyProtection="1">
      <alignment horizontal="right"/>
      <protection/>
    </xf>
    <xf numFmtId="3" fontId="3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2" xfId="34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8" fontId="3" fillId="0" borderId="12" xfId="35" applyNumberFormat="1" applyFont="1" applyFill="1" applyBorder="1" applyAlignment="1" applyProtection="1">
      <alignment horizontal="right"/>
      <protection/>
    </xf>
    <xf numFmtId="178" fontId="0" fillId="0" borderId="12" xfId="35" applyNumberFormat="1" applyFont="1" applyFill="1" applyBorder="1" applyAlignment="1" applyProtection="1">
      <alignment horizontal="right"/>
      <protection/>
    </xf>
    <xf numFmtId="180" fontId="0" fillId="0" borderId="12" xfId="35" applyNumberFormat="1" applyFont="1" applyFill="1" applyBorder="1" applyAlignment="1" applyProtection="1">
      <alignment horizontal="right"/>
      <protection/>
    </xf>
    <xf numFmtId="180" fontId="3" fillId="0" borderId="12" xfId="35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8" fontId="3" fillId="0" borderId="12" xfId="36" applyNumberFormat="1" applyFont="1" applyFill="1" applyBorder="1" applyAlignment="1" applyProtection="1">
      <alignment horizontal="right"/>
      <protection/>
    </xf>
    <xf numFmtId="178" fontId="0" fillId="0" borderId="12" xfId="36" applyNumberFormat="1" applyFont="1" applyFill="1" applyBorder="1" applyAlignment="1" applyProtection="1">
      <alignment horizontal="right"/>
      <protection/>
    </xf>
    <xf numFmtId="180" fontId="0" fillId="0" borderId="12" xfId="36" applyNumberFormat="1" applyFont="1" applyFill="1" applyBorder="1" applyAlignment="1" applyProtection="1">
      <alignment horizontal="right"/>
      <protection/>
    </xf>
    <xf numFmtId="180" fontId="3" fillId="0" borderId="12" xfId="3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178" fontId="3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6" customWidth="1"/>
    <col min="2" max="8" width="16.83203125" style="6" customWidth="1"/>
    <col min="9" max="16384" width="9.33203125" style="6" customWidth="1"/>
  </cols>
  <sheetData>
    <row r="1" spans="1:8" ht="16.5" customHeight="1">
      <c r="A1" s="1" t="s">
        <v>214</v>
      </c>
      <c r="B1" s="1"/>
      <c r="C1" s="1"/>
      <c r="D1" s="1"/>
      <c r="E1" s="1"/>
      <c r="F1" s="1"/>
      <c r="G1" s="1"/>
      <c r="H1" s="1"/>
    </row>
    <row r="2" spans="1:8" ht="12">
      <c r="A2" s="55" t="s">
        <v>221</v>
      </c>
      <c r="B2" s="56"/>
      <c r="C2" s="56"/>
      <c r="D2" s="56"/>
      <c r="E2" s="56"/>
      <c r="F2" s="56"/>
      <c r="G2" s="56"/>
      <c r="H2" s="56"/>
    </row>
    <row r="3" spans="1:8" ht="12">
      <c r="A3" s="2" t="s">
        <v>15</v>
      </c>
      <c r="B3" s="2"/>
      <c r="C3" s="2"/>
      <c r="D3" s="2"/>
      <c r="E3" s="2"/>
      <c r="F3" s="2"/>
      <c r="G3" s="2"/>
      <c r="H3" s="3"/>
    </row>
    <row r="4" spans="1:8" s="8" customFormat="1" ht="26.25" customHeight="1">
      <c r="A4" s="5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8" customFormat="1" ht="22.5" customHeight="1">
      <c r="A5" s="54"/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</row>
    <row r="6" spans="1:8" ht="12">
      <c r="A6" s="18" t="s">
        <v>86</v>
      </c>
      <c r="B6" s="19">
        <v>73904</v>
      </c>
      <c r="C6" s="19">
        <v>54758</v>
      </c>
      <c r="D6" s="19">
        <v>13122</v>
      </c>
      <c r="E6" s="19">
        <v>4898</v>
      </c>
      <c r="F6" s="19">
        <v>841</v>
      </c>
      <c r="G6" s="19">
        <v>210</v>
      </c>
      <c r="H6" s="19">
        <v>75</v>
      </c>
    </row>
    <row r="7" spans="1:8" ht="12">
      <c r="A7" s="18" t="s">
        <v>87</v>
      </c>
      <c r="B7" s="19">
        <v>83149</v>
      </c>
      <c r="C7" s="19">
        <v>62027</v>
      </c>
      <c r="D7" s="19">
        <v>14334</v>
      </c>
      <c r="E7" s="19">
        <v>5481</v>
      </c>
      <c r="F7" s="19">
        <v>976</v>
      </c>
      <c r="G7" s="19">
        <v>237</v>
      </c>
      <c r="H7" s="19">
        <v>94</v>
      </c>
    </row>
    <row r="8" spans="1:8" ht="12">
      <c r="A8" s="18" t="s">
        <v>88</v>
      </c>
      <c r="B8" s="19">
        <v>77881</v>
      </c>
      <c r="C8" s="19">
        <v>55433</v>
      </c>
      <c r="D8" s="19">
        <v>14823</v>
      </c>
      <c r="E8" s="19">
        <v>6089</v>
      </c>
      <c r="F8" s="19">
        <v>1104</v>
      </c>
      <c r="G8" s="19">
        <v>329</v>
      </c>
      <c r="H8" s="19">
        <v>103</v>
      </c>
    </row>
    <row r="9" spans="1:8" s="21" customFormat="1" ht="12">
      <c r="A9" s="18" t="s">
        <v>89</v>
      </c>
      <c r="B9" s="20">
        <v>86399</v>
      </c>
      <c r="C9" s="20">
        <v>63418</v>
      </c>
      <c r="D9" s="20">
        <v>15037</v>
      </c>
      <c r="E9" s="20">
        <v>6218</v>
      </c>
      <c r="F9" s="20">
        <v>1303</v>
      </c>
      <c r="G9" s="20">
        <v>308</v>
      </c>
      <c r="H9" s="20">
        <v>115</v>
      </c>
    </row>
    <row r="10" spans="1:8" ht="12">
      <c r="A10" s="17" t="str">
        <f>' 2001'!A6</f>
        <v>九　十年 2001</v>
      </c>
      <c r="B10" s="15">
        <f>' 2001'!C6</f>
        <v>100341</v>
      </c>
      <c r="C10" s="15">
        <f>' 2001'!D6</f>
        <v>75740</v>
      </c>
      <c r="D10" s="15">
        <f>' 2001'!E6</f>
        <v>14931</v>
      </c>
      <c r="E10" s="15">
        <f>' 2001'!F6</f>
        <v>6968</v>
      </c>
      <c r="F10" s="15">
        <f>' 2001'!G6</f>
        <v>1939</v>
      </c>
      <c r="G10" s="15">
        <f>' 2001'!H6</f>
        <v>537</v>
      </c>
      <c r="H10" s="15">
        <f>' 2001'!I6</f>
        <v>226</v>
      </c>
    </row>
    <row r="11" spans="1:8" ht="12">
      <c r="A11" s="17" t="str">
        <f>' 2002'!A6</f>
        <v>九十一年 2002</v>
      </c>
      <c r="B11" s="15">
        <f>' 2002'!C6</f>
        <v>100945</v>
      </c>
      <c r="C11" s="15">
        <f>' 2002'!D6</f>
        <v>76370</v>
      </c>
      <c r="D11" s="15">
        <f>' 2002'!E6</f>
        <v>15196</v>
      </c>
      <c r="E11" s="15">
        <f>' 2002'!F6</f>
        <v>7035</v>
      </c>
      <c r="F11" s="15">
        <f>' 2002'!G6</f>
        <v>1595</v>
      </c>
      <c r="G11" s="15">
        <f>' 2002'!H6</f>
        <v>568</v>
      </c>
      <c r="H11" s="15">
        <f>' 2002'!I6</f>
        <v>181</v>
      </c>
    </row>
    <row r="12" spans="1:8" ht="12">
      <c r="A12" s="17" t="str">
        <f>' 2003'!A6</f>
        <v>九十二年 2003</v>
      </c>
      <c r="B12" s="15">
        <f>' 2003'!C6</f>
        <v>109253</v>
      </c>
      <c r="C12" s="15">
        <f>' 2003'!D6</f>
        <v>82223</v>
      </c>
      <c r="D12" s="15">
        <f>' 2003'!E6</f>
        <v>17088</v>
      </c>
      <c r="E12" s="15">
        <f>' 2003'!F6</f>
        <v>7516</v>
      </c>
      <c r="F12" s="15">
        <f>' 2003'!G6</f>
        <v>1661</v>
      </c>
      <c r="G12" s="15">
        <f>' 2003'!H6</f>
        <v>576</v>
      </c>
      <c r="H12" s="15">
        <f>' 2003'!I6</f>
        <v>189</v>
      </c>
    </row>
    <row r="13" spans="1:8" ht="12">
      <c r="A13" s="17" t="str">
        <f>' 2004'!A6</f>
        <v>九十三年 2004</v>
      </c>
      <c r="B13" s="15">
        <f>' 2004'!C6</f>
        <v>115407</v>
      </c>
      <c r="C13" s="15">
        <f>' 2004'!D6</f>
        <v>86325</v>
      </c>
      <c r="D13" s="15">
        <f>' 2004'!E6</f>
        <v>18057</v>
      </c>
      <c r="E13" s="15">
        <f>' 2004'!F6</f>
        <v>8391</v>
      </c>
      <c r="F13" s="15">
        <f>' 2004'!G6</f>
        <v>1827</v>
      </c>
      <c r="G13" s="15">
        <f>' 2004'!H6</f>
        <v>611</v>
      </c>
      <c r="H13" s="15">
        <f>' 2004'!I6</f>
        <v>196</v>
      </c>
    </row>
    <row r="14" spans="1:8" ht="12">
      <c r="A14" s="17" t="str">
        <f>' 2005'!A6</f>
        <v>九十四年 2005</v>
      </c>
      <c r="B14" s="15">
        <f>' 2005'!C6</f>
        <v>119350</v>
      </c>
      <c r="C14" s="15">
        <f>' 2005'!D6</f>
        <v>89279</v>
      </c>
      <c r="D14" s="15">
        <f>' 2005'!E6</f>
        <v>18678</v>
      </c>
      <c r="E14" s="15">
        <f>' 2005'!F6</f>
        <v>8747</v>
      </c>
      <c r="F14" s="15">
        <f>' 2005'!G6</f>
        <v>1831</v>
      </c>
      <c r="G14" s="15">
        <f>' 2005'!H6</f>
        <v>608</v>
      </c>
      <c r="H14" s="15">
        <f>' 2005'!I6</f>
        <v>207</v>
      </c>
    </row>
    <row r="15" spans="1:8" ht="12">
      <c r="A15" s="17" t="s">
        <v>111</v>
      </c>
      <c r="B15" s="15">
        <v>127680</v>
      </c>
      <c r="C15" s="15">
        <v>96860</v>
      </c>
      <c r="D15" s="15">
        <v>19388</v>
      </c>
      <c r="E15" s="15">
        <v>9039</v>
      </c>
      <c r="F15" s="15">
        <v>1716</v>
      </c>
      <c r="G15" s="15">
        <v>502</v>
      </c>
      <c r="H15" s="15">
        <v>175</v>
      </c>
    </row>
    <row r="16" spans="1:8" ht="12">
      <c r="A16" s="17" t="s">
        <v>112</v>
      </c>
      <c r="B16" s="15">
        <f>'2007'!C6</f>
        <v>140098</v>
      </c>
      <c r="C16" s="15">
        <f>'2007'!D6</f>
        <v>107247</v>
      </c>
      <c r="D16" s="15">
        <f>'2007'!E6</f>
        <v>20574</v>
      </c>
      <c r="E16" s="15">
        <f>'2007'!F6</f>
        <v>9715</v>
      </c>
      <c r="F16" s="15">
        <f>'2007'!G6</f>
        <v>1832</v>
      </c>
      <c r="G16" s="15">
        <f>'2007'!H6</f>
        <v>545</v>
      </c>
      <c r="H16" s="15">
        <f>'2007'!I6</f>
        <v>185</v>
      </c>
    </row>
    <row r="17" spans="1:8" ht="12">
      <c r="A17" s="17" t="s">
        <v>130</v>
      </c>
      <c r="B17" s="15">
        <f>'2008'!C6</f>
        <v>155769</v>
      </c>
      <c r="C17" s="15">
        <f>'2008'!D6</f>
        <v>118797</v>
      </c>
      <c r="D17" s="15">
        <f>'2008'!E6</f>
        <v>22569</v>
      </c>
      <c r="E17" s="15">
        <f>'2008'!F6</f>
        <v>11536</v>
      </c>
      <c r="F17" s="15">
        <f>'2008'!G6</f>
        <v>1987</v>
      </c>
      <c r="G17" s="15">
        <f>'2008'!H6</f>
        <v>669</v>
      </c>
      <c r="H17" s="15">
        <f>'2008'!I6</f>
        <v>211</v>
      </c>
    </row>
    <row r="18" spans="1:8" s="39" customFormat="1" ht="12">
      <c r="A18" s="17" t="s">
        <v>173</v>
      </c>
      <c r="B18" s="20">
        <f>'2009'!C6</f>
        <v>161399</v>
      </c>
      <c r="C18" s="20">
        <f>'2009'!D6</f>
        <v>122477</v>
      </c>
      <c r="D18" s="20">
        <f>'2009'!E6</f>
        <v>23726</v>
      </c>
      <c r="E18" s="20">
        <f>'2009'!F6</f>
        <v>12042</v>
      </c>
      <c r="F18" s="20">
        <f>'2009'!G6</f>
        <v>2173</v>
      </c>
      <c r="G18" s="20">
        <f>'2009'!H6</f>
        <v>749</v>
      </c>
      <c r="H18" s="20">
        <f>'2009'!I6</f>
        <v>232</v>
      </c>
    </row>
    <row r="19" spans="1:8" s="39" customFormat="1" ht="12">
      <c r="A19" s="17" t="s">
        <v>175</v>
      </c>
      <c r="B19" s="20">
        <f>'2010'!C6</f>
        <v>166091</v>
      </c>
      <c r="C19" s="20">
        <f>'2010'!D6</f>
        <v>125929</v>
      </c>
      <c r="D19" s="20">
        <f>'2010'!E6</f>
        <v>24808</v>
      </c>
      <c r="E19" s="20">
        <f>'2010'!F6</f>
        <v>12316</v>
      </c>
      <c r="F19" s="20">
        <f>'2010'!G6</f>
        <v>2117</v>
      </c>
      <c r="G19" s="20">
        <f>'2010'!H6</f>
        <v>667</v>
      </c>
      <c r="H19" s="20">
        <f>'2010'!I6</f>
        <v>254</v>
      </c>
    </row>
    <row r="20" spans="1:8" s="39" customFormat="1" ht="12">
      <c r="A20" s="17" t="s">
        <v>181</v>
      </c>
      <c r="B20" s="20">
        <f>'2011'!C6</f>
        <v>181800</v>
      </c>
      <c r="C20" s="20">
        <f>'2011'!D6</f>
        <v>140402</v>
      </c>
      <c r="D20" s="20">
        <f>'2011'!E6</f>
        <v>26198</v>
      </c>
      <c r="E20" s="20">
        <f>'2011'!F6</f>
        <v>12396</v>
      </c>
      <c r="F20" s="20">
        <f>'2011'!G6</f>
        <v>1931</v>
      </c>
      <c r="G20" s="20">
        <f>'2011'!H6</f>
        <v>621</v>
      </c>
      <c r="H20" s="20">
        <f>'2011'!I6</f>
        <v>252</v>
      </c>
    </row>
    <row r="21" spans="1:8" s="39" customFormat="1" ht="12">
      <c r="A21" s="17" t="s">
        <v>183</v>
      </c>
      <c r="B21" s="20">
        <f>'2012'!C6</f>
        <v>190412</v>
      </c>
      <c r="C21" s="20">
        <f>'2012'!D6</f>
        <v>147227</v>
      </c>
      <c r="D21" s="20">
        <f>'2012'!E6</f>
        <v>27794</v>
      </c>
      <c r="E21" s="20">
        <f>'2012'!F6</f>
        <v>12555</v>
      </c>
      <c r="F21" s="20">
        <f>'2012'!G6</f>
        <v>1920</v>
      </c>
      <c r="G21" s="20">
        <f>'2012'!H6</f>
        <v>651</v>
      </c>
      <c r="H21" s="20">
        <f>'2012'!I6</f>
        <v>265</v>
      </c>
    </row>
    <row r="22" spans="1:8" s="39" customFormat="1" ht="12">
      <c r="A22" s="17" t="s">
        <v>185</v>
      </c>
      <c r="B22" s="20">
        <f>'2013'!C6</f>
        <v>199174</v>
      </c>
      <c r="C22" s="20">
        <f>'2013'!D6</f>
        <v>155245</v>
      </c>
      <c r="D22" s="20">
        <f>'2013'!E6</f>
        <v>27897</v>
      </c>
      <c r="E22" s="20">
        <f>'2013'!F6</f>
        <v>12875</v>
      </c>
      <c r="F22" s="20">
        <f>'2013'!G6</f>
        <v>2138</v>
      </c>
      <c r="G22" s="20">
        <f>'2013'!H6</f>
        <v>718</v>
      </c>
      <c r="H22" s="20">
        <f>'2013'!I6</f>
        <v>301</v>
      </c>
    </row>
    <row r="23" spans="1:8" s="39" customFormat="1" ht="12">
      <c r="A23" s="17" t="s">
        <v>194</v>
      </c>
      <c r="B23" s="20" t="str">
        <f>'2014'!C6</f>
        <v>207,646</v>
      </c>
      <c r="C23" s="20" t="str">
        <f>'2014'!D6</f>
        <v>162,104</v>
      </c>
      <c r="D23" s="20" t="str">
        <f>'2014'!E6</f>
        <v>28,842</v>
      </c>
      <c r="E23" s="20" t="str">
        <f>'2014'!F6</f>
        <v>13,417</v>
      </c>
      <c r="F23" s="20" t="str">
        <f>'2014'!G6</f>
        <v>2,197</v>
      </c>
      <c r="G23" s="20" t="str">
        <f>'2014'!H6</f>
        <v>761</v>
      </c>
      <c r="H23" s="20" t="str">
        <f>'2014'!I6</f>
        <v>325</v>
      </c>
    </row>
    <row r="24" spans="1:8" ht="12">
      <c r="A24" s="17" t="s">
        <v>207</v>
      </c>
      <c r="B24" s="20" t="str">
        <f>'2015'!C6</f>
        <v>214,457</v>
      </c>
      <c r="C24" s="20" t="str">
        <f>'2015'!D6</f>
        <v>166,986</v>
      </c>
      <c r="D24" s="20" t="str">
        <f>'2015'!E6</f>
        <v>30,266</v>
      </c>
      <c r="E24" s="20" t="str">
        <f>'2015'!F6</f>
        <v>13,813</v>
      </c>
      <c r="F24" s="20" t="str">
        <f>'2015'!G6</f>
        <v>2,222</v>
      </c>
      <c r="G24" s="20" t="str">
        <f>'2015'!H6</f>
        <v>814</v>
      </c>
      <c r="H24" s="20" t="str">
        <f>'2015'!I6</f>
        <v>356</v>
      </c>
    </row>
    <row r="25" spans="1:8" ht="12">
      <c r="A25" s="17" t="s">
        <v>208</v>
      </c>
      <c r="B25" s="20">
        <v>221010</v>
      </c>
      <c r="C25" s="20">
        <v>172084</v>
      </c>
      <c r="D25" s="20">
        <v>31181</v>
      </c>
      <c r="E25" s="20">
        <v>14240</v>
      </c>
      <c r="F25" s="20">
        <v>2207</v>
      </c>
      <c r="G25" s="20">
        <v>886</v>
      </c>
      <c r="H25" s="20">
        <v>412</v>
      </c>
    </row>
    <row r="26" spans="1:8" ht="12">
      <c r="A26" s="17" t="s">
        <v>212</v>
      </c>
      <c r="B26" s="20">
        <f>'2017'!C6</f>
        <v>229043</v>
      </c>
      <c r="C26" s="20">
        <f>'2017'!D6</f>
        <v>178829</v>
      </c>
      <c r="D26" s="20">
        <f>'2017'!E6</f>
        <v>31674</v>
      </c>
      <c r="E26" s="20">
        <f>'2017'!F6</f>
        <v>14779</v>
      </c>
      <c r="F26" s="20">
        <f>'2017'!G6</f>
        <v>2295</v>
      </c>
      <c r="G26" s="20">
        <f>'2017'!H6</f>
        <v>998</v>
      </c>
      <c r="H26" s="20">
        <f>'2017'!I6</f>
        <v>468</v>
      </c>
    </row>
    <row r="27" spans="1:8" s="39" customFormat="1" ht="12">
      <c r="A27" s="17" t="s">
        <v>215</v>
      </c>
      <c r="B27" s="20">
        <f>'2018'!C6</f>
        <v>236708</v>
      </c>
      <c r="C27" s="20">
        <f>'2018'!D6</f>
        <v>184827</v>
      </c>
      <c r="D27" s="20">
        <f>'2018'!E6</f>
        <v>32699</v>
      </c>
      <c r="E27" s="20">
        <f>'2018'!F6</f>
        <v>15239</v>
      </c>
      <c r="F27" s="20">
        <f>'2018'!G6</f>
        <v>2367</v>
      </c>
      <c r="G27" s="20">
        <f>'2018'!H6</f>
        <v>1062</v>
      </c>
      <c r="H27" s="20">
        <f>'2018'!I6</f>
        <v>514</v>
      </c>
    </row>
    <row r="28" spans="1:8" ht="12">
      <c r="A28" s="52" t="s">
        <v>219</v>
      </c>
      <c r="B28" s="16">
        <f>'2019'!C6</f>
        <v>249770</v>
      </c>
      <c r="C28" s="16">
        <f>'2019'!D6</f>
        <v>194668</v>
      </c>
      <c r="D28" s="16">
        <f>'2019'!E6</f>
        <v>33822</v>
      </c>
      <c r="E28" s="16">
        <f>'2019'!F6</f>
        <v>16970</v>
      </c>
      <c r="F28" s="16">
        <f>'2019'!G6</f>
        <v>2543</v>
      </c>
      <c r="G28" s="16">
        <f>'2019'!H6</f>
        <v>1200</v>
      </c>
      <c r="H28" s="16">
        <f>'2019'!I6</f>
        <v>567</v>
      </c>
    </row>
    <row r="29" spans="1:8" ht="12" customHeight="1">
      <c r="A29" s="57" t="str">
        <f>' 2001'!A39</f>
        <v>資料來源：本部消防署。</v>
      </c>
      <c r="B29" s="58"/>
      <c r="C29" s="58"/>
      <c r="D29" s="58"/>
      <c r="E29" s="58"/>
      <c r="F29" s="58"/>
      <c r="G29" s="58"/>
      <c r="H29" s="58"/>
    </row>
    <row r="30" spans="1:8" ht="12">
      <c r="A30" s="59" t="str">
        <f>' 2001'!A40</f>
        <v>Source : National Fire Agency, MOI.</v>
      </c>
      <c r="B30" s="60"/>
      <c r="C30" s="60"/>
      <c r="D30" s="60"/>
      <c r="E30" s="60"/>
      <c r="F30" s="60"/>
      <c r="G30" s="60"/>
      <c r="H30" s="60"/>
    </row>
    <row r="35" ht="12">
      <c r="A35" s="41" t="s">
        <v>220</v>
      </c>
    </row>
  </sheetData>
  <sheetProtection/>
  <mergeCells count="4">
    <mergeCell ref="A4:A5"/>
    <mergeCell ref="A2:H2"/>
    <mergeCell ref="A29:H29"/>
    <mergeCell ref="A30:H30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176</v>
      </c>
      <c r="B6" s="67"/>
      <c r="C6" s="38">
        <v>181800</v>
      </c>
      <c r="D6" s="38">
        <v>140402</v>
      </c>
      <c r="E6" s="38">
        <v>26198</v>
      </c>
      <c r="F6" s="38">
        <v>12396</v>
      </c>
      <c r="G6" s="38">
        <v>1931</v>
      </c>
      <c r="H6" s="37">
        <v>621</v>
      </c>
      <c r="I6" s="37">
        <v>252</v>
      </c>
    </row>
    <row r="7" spans="1:9" ht="12">
      <c r="A7" s="33" t="s">
        <v>177</v>
      </c>
      <c r="B7" s="10" t="s">
        <v>178</v>
      </c>
      <c r="C7" s="34">
        <v>44065</v>
      </c>
      <c r="D7" s="34">
        <v>36568</v>
      </c>
      <c r="E7" s="34">
        <v>4671</v>
      </c>
      <c r="F7" s="34">
        <v>2212</v>
      </c>
      <c r="G7" s="34">
        <v>394</v>
      </c>
      <c r="H7" s="34">
        <v>142</v>
      </c>
      <c r="I7" s="34">
        <v>78</v>
      </c>
    </row>
    <row r="8" spans="1:9" ht="12">
      <c r="A8" s="33" t="s">
        <v>68</v>
      </c>
      <c r="B8" s="10" t="s">
        <v>69</v>
      </c>
      <c r="C8" s="34">
        <v>24336</v>
      </c>
      <c r="D8" s="34">
        <v>10700</v>
      </c>
      <c r="E8" s="34">
        <v>9649</v>
      </c>
      <c r="F8" s="34">
        <v>3488</v>
      </c>
      <c r="G8" s="34">
        <v>397</v>
      </c>
      <c r="H8" s="34">
        <v>66</v>
      </c>
      <c r="I8" s="34">
        <v>36</v>
      </c>
    </row>
    <row r="9" spans="1:9" ht="12">
      <c r="A9" s="33" t="s">
        <v>179</v>
      </c>
      <c r="B9" s="10" t="s">
        <v>55</v>
      </c>
      <c r="C9" s="34">
        <v>21814</v>
      </c>
      <c r="D9" s="34">
        <v>16057</v>
      </c>
      <c r="E9" s="34">
        <v>3701</v>
      </c>
      <c r="F9" s="34">
        <v>1619</v>
      </c>
      <c r="G9" s="34">
        <v>283</v>
      </c>
      <c r="H9" s="34">
        <v>100</v>
      </c>
      <c r="I9" s="34">
        <v>54</v>
      </c>
    </row>
    <row r="10" spans="1:9" ht="12">
      <c r="A10" s="33" t="s">
        <v>180</v>
      </c>
      <c r="B10" s="10" t="s">
        <v>59</v>
      </c>
      <c r="C10" s="34">
        <v>10973</v>
      </c>
      <c r="D10" s="34">
        <v>9659</v>
      </c>
      <c r="E10" s="34">
        <v>859</v>
      </c>
      <c r="F10" s="34">
        <v>362</v>
      </c>
      <c r="G10" s="34">
        <v>64</v>
      </c>
      <c r="H10" s="34">
        <v>24</v>
      </c>
      <c r="I10" s="34">
        <v>5</v>
      </c>
    </row>
    <row r="11" spans="1:9" ht="12">
      <c r="A11" s="33" t="s">
        <v>70</v>
      </c>
      <c r="B11" s="10" t="s">
        <v>71</v>
      </c>
      <c r="C11" s="34">
        <v>15763</v>
      </c>
      <c r="D11" s="34">
        <v>11660</v>
      </c>
      <c r="E11" s="34">
        <v>1648</v>
      </c>
      <c r="F11" s="34">
        <v>1999</v>
      </c>
      <c r="G11" s="34">
        <v>271</v>
      </c>
      <c r="H11" s="34">
        <v>117</v>
      </c>
      <c r="I11" s="34">
        <v>68</v>
      </c>
    </row>
    <row r="12" spans="1:9" ht="12">
      <c r="A12" s="33" t="s">
        <v>163</v>
      </c>
      <c r="B12" s="10" t="s">
        <v>17</v>
      </c>
      <c r="C12" s="34">
        <v>63825</v>
      </c>
      <c r="D12" s="34">
        <v>54778</v>
      </c>
      <c r="E12" s="34">
        <v>5628</v>
      </c>
      <c r="F12" s="34">
        <v>2714</v>
      </c>
      <c r="G12" s="34">
        <v>522</v>
      </c>
      <c r="H12" s="34">
        <v>172</v>
      </c>
      <c r="I12" s="34">
        <v>11</v>
      </c>
    </row>
    <row r="13" spans="1:9" ht="12">
      <c r="A13" s="11" t="s">
        <v>132</v>
      </c>
      <c r="B13" s="27" t="s">
        <v>21</v>
      </c>
      <c r="C13" s="36">
        <v>3443</v>
      </c>
      <c r="D13" s="36">
        <v>2794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17081</v>
      </c>
      <c r="D14" s="36">
        <v>13478</v>
      </c>
      <c r="E14" s="36">
        <v>1790</v>
      </c>
      <c r="F14" s="36">
        <v>1388</v>
      </c>
      <c r="G14" s="36">
        <v>325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3549</v>
      </c>
      <c r="D15" s="36">
        <v>2991</v>
      </c>
      <c r="E15" s="36">
        <v>417</v>
      </c>
      <c r="F15" s="36">
        <v>128</v>
      </c>
      <c r="G15" s="36">
        <v>4</v>
      </c>
      <c r="H15" s="36">
        <v>9</v>
      </c>
      <c r="I15" s="36">
        <v>0</v>
      </c>
    </row>
    <row r="16" spans="1:9" ht="12">
      <c r="A16" s="11" t="s">
        <v>135</v>
      </c>
      <c r="B16" s="27" t="s">
        <v>27</v>
      </c>
      <c r="C16" s="36">
        <v>3815</v>
      </c>
      <c r="D16" s="36">
        <v>3567</v>
      </c>
      <c r="E16" s="36">
        <v>207</v>
      </c>
      <c r="F16" s="36">
        <v>33</v>
      </c>
      <c r="G16" s="36">
        <v>6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7653</v>
      </c>
      <c r="D17" s="36">
        <v>7182</v>
      </c>
      <c r="E17" s="36">
        <v>374</v>
      </c>
      <c r="F17" s="36">
        <v>88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3635</v>
      </c>
      <c r="D18" s="36">
        <v>3410</v>
      </c>
      <c r="E18" s="36">
        <v>188</v>
      </c>
      <c r="F18" s="36">
        <v>34</v>
      </c>
      <c r="G18" s="36">
        <v>2</v>
      </c>
      <c r="H18" s="36">
        <v>0</v>
      </c>
      <c r="I18" s="36">
        <v>1</v>
      </c>
    </row>
    <row r="19" spans="1:9" ht="12">
      <c r="A19" s="11" t="s">
        <v>139</v>
      </c>
      <c r="B19" s="27" t="s">
        <v>35</v>
      </c>
      <c r="C19" s="36">
        <v>5162</v>
      </c>
      <c r="D19" s="36">
        <v>4970</v>
      </c>
      <c r="E19" s="36">
        <v>161</v>
      </c>
      <c r="F19" s="36">
        <v>30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3592</v>
      </c>
      <c r="D20" s="36">
        <v>3497</v>
      </c>
      <c r="E20" s="36">
        <v>75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5592</v>
      </c>
      <c r="D21" s="36">
        <v>5334</v>
      </c>
      <c r="E21" s="36">
        <v>172</v>
      </c>
      <c r="F21" s="36">
        <v>81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1440</v>
      </c>
      <c r="D22" s="36">
        <v>1320</v>
      </c>
      <c r="E22" s="36">
        <v>109</v>
      </c>
      <c r="F22" s="36">
        <v>10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2022</v>
      </c>
      <c r="D23" s="36">
        <v>1906</v>
      </c>
      <c r="E23" s="36">
        <v>93</v>
      </c>
      <c r="F23" s="36">
        <v>21</v>
      </c>
      <c r="G23" s="36">
        <v>2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811</v>
      </c>
      <c r="D24" s="36">
        <v>707</v>
      </c>
      <c r="E24" s="36">
        <v>96</v>
      </c>
      <c r="F24" s="36">
        <v>8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1493</v>
      </c>
      <c r="D25" s="36">
        <v>380</v>
      </c>
      <c r="E25" s="36">
        <v>643</v>
      </c>
      <c r="F25" s="36">
        <v>308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2535</v>
      </c>
      <c r="D26" s="36">
        <v>1724</v>
      </c>
      <c r="E26" s="36">
        <v>403</v>
      </c>
      <c r="F26" s="36">
        <v>355</v>
      </c>
      <c r="G26" s="36">
        <v>31</v>
      </c>
      <c r="H26" s="36">
        <v>18</v>
      </c>
      <c r="I26" s="36">
        <v>4</v>
      </c>
    </row>
    <row r="27" spans="1:9" ht="12">
      <c r="A27" s="11" t="s">
        <v>150</v>
      </c>
      <c r="B27" s="27" t="s">
        <v>57</v>
      </c>
      <c r="C27" s="36">
        <v>2002</v>
      </c>
      <c r="D27" s="36">
        <v>1518</v>
      </c>
      <c r="E27" s="36">
        <v>336</v>
      </c>
      <c r="F27" s="36">
        <v>131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494</v>
      </c>
      <c r="D28" s="34">
        <v>483</v>
      </c>
      <c r="E28" s="34">
        <v>9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384</v>
      </c>
      <c r="D29" s="36">
        <v>373</v>
      </c>
      <c r="E29" s="36">
        <v>9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110</v>
      </c>
      <c r="D30" s="36">
        <v>110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530</v>
      </c>
      <c r="D31" s="34">
        <v>497</v>
      </c>
      <c r="E31" s="34">
        <v>33</v>
      </c>
      <c r="F31" s="34">
        <v>0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70</v>
      </c>
      <c r="D32" s="36">
        <v>61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255</v>
      </c>
      <c r="D33" s="36">
        <v>241</v>
      </c>
      <c r="E33" s="36">
        <v>14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195</v>
      </c>
      <c r="D34" s="36">
        <v>185</v>
      </c>
      <c r="E34" s="36">
        <v>10</v>
      </c>
      <c r="F34" s="36">
        <v>0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10</v>
      </c>
      <c r="D35" s="36">
        <v>10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174</v>
      </c>
      <c r="B6" s="67"/>
      <c r="C6" s="38">
        <v>166091</v>
      </c>
      <c r="D6" s="38">
        <v>125929</v>
      </c>
      <c r="E6" s="38">
        <v>24808</v>
      </c>
      <c r="F6" s="38">
        <v>12316</v>
      </c>
      <c r="G6" s="38">
        <v>2117</v>
      </c>
      <c r="H6" s="37">
        <v>667</v>
      </c>
      <c r="I6" s="37">
        <v>254</v>
      </c>
    </row>
    <row r="7" spans="1:9" ht="12">
      <c r="A7" s="33" t="s">
        <v>163</v>
      </c>
      <c r="B7" s="10" t="s">
        <v>17</v>
      </c>
      <c r="C7" s="34">
        <v>132036</v>
      </c>
      <c r="D7" s="34">
        <v>109631</v>
      </c>
      <c r="E7" s="34">
        <v>13915</v>
      </c>
      <c r="F7" s="34">
        <v>6605</v>
      </c>
      <c r="G7" s="34">
        <v>1311</v>
      </c>
      <c r="H7" s="34">
        <v>432</v>
      </c>
      <c r="I7" s="34">
        <v>142</v>
      </c>
    </row>
    <row r="8" spans="1:9" ht="12">
      <c r="A8" s="11" t="s">
        <v>131</v>
      </c>
      <c r="B8" s="27" t="s">
        <v>19</v>
      </c>
      <c r="C8" s="36">
        <v>35835</v>
      </c>
      <c r="D8" s="36">
        <v>29072</v>
      </c>
      <c r="E8" s="36">
        <v>4196</v>
      </c>
      <c r="F8" s="36">
        <v>1992</v>
      </c>
      <c r="G8" s="36">
        <v>378</v>
      </c>
      <c r="H8" s="36">
        <v>128</v>
      </c>
      <c r="I8" s="36">
        <v>69</v>
      </c>
    </row>
    <row r="9" spans="1:9" ht="12">
      <c r="A9" s="11" t="s">
        <v>132</v>
      </c>
      <c r="B9" s="27" t="s">
        <v>21</v>
      </c>
      <c r="C9" s="36">
        <v>3238</v>
      </c>
      <c r="D9" s="36">
        <v>2592</v>
      </c>
      <c r="E9" s="36">
        <v>561</v>
      </c>
      <c r="F9" s="36">
        <v>80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16011</v>
      </c>
      <c r="D10" s="36">
        <v>12937</v>
      </c>
      <c r="E10" s="36">
        <v>1420</v>
      </c>
      <c r="F10" s="36">
        <v>1255</v>
      </c>
      <c r="G10" s="36">
        <v>308</v>
      </c>
      <c r="H10" s="36">
        <v>87</v>
      </c>
      <c r="I10" s="36">
        <v>4</v>
      </c>
    </row>
    <row r="11" spans="1:9" ht="12">
      <c r="A11" s="11" t="s">
        <v>134</v>
      </c>
      <c r="B11" s="27" t="s">
        <v>25</v>
      </c>
      <c r="C11" s="36">
        <v>3187</v>
      </c>
      <c r="D11" s="36">
        <v>2719</v>
      </c>
      <c r="E11" s="36">
        <v>343</v>
      </c>
      <c r="F11" s="36">
        <v>113</v>
      </c>
      <c r="G11" s="36">
        <v>4</v>
      </c>
      <c r="H11" s="36">
        <v>8</v>
      </c>
      <c r="I11" s="36">
        <v>0</v>
      </c>
    </row>
    <row r="12" spans="1:9" ht="12">
      <c r="A12" s="11" t="s">
        <v>135</v>
      </c>
      <c r="B12" s="27" t="s">
        <v>27</v>
      </c>
      <c r="C12" s="36">
        <v>3438</v>
      </c>
      <c r="D12" s="36">
        <v>3222</v>
      </c>
      <c r="E12" s="36">
        <v>186</v>
      </c>
      <c r="F12" s="36">
        <v>23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8914</v>
      </c>
      <c r="D13" s="36">
        <v>7958</v>
      </c>
      <c r="E13" s="36">
        <v>744</v>
      </c>
      <c r="F13" s="36">
        <v>196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7422</v>
      </c>
      <c r="D14" s="36">
        <v>6957</v>
      </c>
      <c r="E14" s="36">
        <v>368</v>
      </c>
      <c r="F14" s="36">
        <v>88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3585</v>
      </c>
      <c r="D15" s="36">
        <v>3361</v>
      </c>
      <c r="E15" s="36">
        <v>186</v>
      </c>
      <c r="F15" s="36">
        <v>35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4969</v>
      </c>
      <c r="D16" s="36">
        <v>4729</v>
      </c>
      <c r="E16" s="36">
        <v>206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3314</v>
      </c>
      <c r="D17" s="36">
        <v>3225</v>
      </c>
      <c r="E17" s="36">
        <v>69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7067</v>
      </c>
      <c r="D18" s="36">
        <v>6578</v>
      </c>
      <c r="E18" s="36">
        <v>353</v>
      </c>
      <c r="F18" s="36">
        <v>100</v>
      </c>
      <c r="G18" s="36">
        <v>31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5924</v>
      </c>
      <c r="D19" s="36">
        <v>5078</v>
      </c>
      <c r="E19" s="36">
        <v>467</v>
      </c>
      <c r="F19" s="36">
        <v>316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5155</v>
      </c>
      <c r="D20" s="36">
        <v>4900</v>
      </c>
      <c r="E20" s="36">
        <v>170</v>
      </c>
      <c r="F20" s="36">
        <v>80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1451</v>
      </c>
      <c r="D21" s="36">
        <v>1328</v>
      </c>
      <c r="E21" s="36">
        <v>108</v>
      </c>
      <c r="F21" s="36">
        <v>14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1886</v>
      </c>
      <c r="D22" s="36">
        <v>1781</v>
      </c>
      <c r="E22" s="36">
        <v>83</v>
      </c>
      <c r="F22" s="36">
        <v>19</v>
      </c>
      <c r="G22" s="36">
        <v>3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751</v>
      </c>
      <c r="D23" s="36">
        <v>647</v>
      </c>
      <c r="E23" s="36">
        <v>96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1395</v>
      </c>
      <c r="D24" s="36">
        <v>362</v>
      </c>
      <c r="E24" s="36">
        <v>578</v>
      </c>
      <c r="F24" s="36">
        <v>293</v>
      </c>
      <c r="G24" s="36">
        <v>116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2481</v>
      </c>
      <c r="D25" s="36">
        <v>1723</v>
      </c>
      <c r="E25" s="36">
        <v>385</v>
      </c>
      <c r="F25" s="36">
        <v>323</v>
      </c>
      <c r="G25" s="36">
        <v>29</v>
      </c>
      <c r="H25" s="36">
        <v>18</v>
      </c>
      <c r="I25" s="36">
        <v>3</v>
      </c>
    </row>
    <row r="26" spans="1:9" ht="12">
      <c r="A26" s="11" t="s">
        <v>149</v>
      </c>
      <c r="B26" s="27" t="s">
        <v>55</v>
      </c>
      <c r="C26" s="36">
        <v>10958</v>
      </c>
      <c r="D26" s="36">
        <v>6604</v>
      </c>
      <c r="E26" s="36">
        <v>2625</v>
      </c>
      <c r="F26" s="36">
        <v>1274</v>
      </c>
      <c r="G26" s="36">
        <v>297</v>
      </c>
      <c r="H26" s="36">
        <v>104</v>
      </c>
      <c r="I26" s="36">
        <v>54</v>
      </c>
    </row>
    <row r="27" spans="1:9" ht="12">
      <c r="A27" s="11" t="s">
        <v>150</v>
      </c>
      <c r="B27" s="27" t="s">
        <v>57</v>
      </c>
      <c r="C27" s="36">
        <v>1976</v>
      </c>
      <c r="D27" s="36">
        <v>1498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3079</v>
      </c>
      <c r="D28" s="36">
        <v>2360</v>
      </c>
      <c r="E28" s="36">
        <v>437</v>
      </c>
      <c r="F28" s="36">
        <v>216</v>
      </c>
      <c r="G28" s="36">
        <v>40</v>
      </c>
      <c r="H28" s="36">
        <v>22</v>
      </c>
      <c r="I28" s="36">
        <v>4</v>
      </c>
    </row>
    <row r="29" spans="1:9" s="30" customFormat="1" ht="12">
      <c r="A29" s="33" t="s">
        <v>164</v>
      </c>
      <c r="B29" s="10" t="s">
        <v>69</v>
      </c>
      <c r="C29" s="34">
        <v>23239</v>
      </c>
      <c r="D29" s="34">
        <v>9927</v>
      </c>
      <c r="E29" s="34">
        <v>9428</v>
      </c>
      <c r="F29" s="34">
        <v>3396</v>
      </c>
      <c r="G29" s="34">
        <v>391</v>
      </c>
      <c r="H29" s="34">
        <v>62</v>
      </c>
      <c r="I29" s="34">
        <v>35</v>
      </c>
    </row>
    <row r="30" spans="1:9" s="30" customFormat="1" ht="12">
      <c r="A30" s="33" t="s">
        <v>165</v>
      </c>
      <c r="B30" s="10" t="s">
        <v>71</v>
      </c>
      <c r="C30" s="34">
        <v>9771</v>
      </c>
      <c r="D30" s="34">
        <v>5368</v>
      </c>
      <c r="E30" s="34">
        <v>1425</v>
      </c>
      <c r="F30" s="34">
        <v>2313</v>
      </c>
      <c r="G30" s="34">
        <v>415</v>
      </c>
      <c r="H30" s="34">
        <v>173</v>
      </c>
      <c r="I30" s="34">
        <v>77</v>
      </c>
    </row>
    <row r="31" spans="1:9" s="30" customFormat="1" ht="12">
      <c r="A31" s="33" t="s">
        <v>166</v>
      </c>
      <c r="B31" s="10" t="s">
        <v>73</v>
      </c>
      <c r="C31" s="34">
        <v>525</v>
      </c>
      <c r="D31" s="34">
        <v>514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330</v>
      </c>
      <c r="D32" s="36">
        <v>319</v>
      </c>
      <c r="E32" s="36">
        <v>9</v>
      </c>
      <c r="F32" s="36">
        <v>2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v>520</v>
      </c>
      <c r="D34" s="34">
        <v>489</v>
      </c>
      <c r="E34" s="34">
        <v>31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72</v>
      </c>
      <c r="D35" s="36">
        <v>64</v>
      </c>
      <c r="E35" s="36">
        <v>8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244</v>
      </c>
      <c r="D36" s="36">
        <v>230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194</v>
      </c>
      <c r="D37" s="36">
        <v>185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2:H2"/>
    <mergeCell ref="A4:B5"/>
    <mergeCell ref="A6:B6"/>
    <mergeCell ref="A39:I39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108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172</v>
      </c>
      <c r="B6" s="67"/>
      <c r="C6" s="38">
        <v>161399</v>
      </c>
      <c r="D6" s="38">
        <v>122477</v>
      </c>
      <c r="E6" s="38">
        <v>23726</v>
      </c>
      <c r="F6" s="38">
        <v>12042</v>
      </c>
      <c r="G6" s="38">
        <v>2173</v>
      </c>
      <c r="H6" s="37">
        <v>749</v>
      </c>
      <c r="I6" s="37">
        <v>232</v>
      </c>
    </row>
    <row r="7" spans="1:9" ht="12">
      <c r="A7" s="33" t="s">
        <v>163</v>
      </c>
      <c r="B7" s="10" t="s">
        <v>17</v>
      </c>
      <c r="C7" s="34">
        <v>128548</v>
      </c>
      <c r="D7" s="34">
        <v>106902</v>
      </c>
      <c r="E7" s="34">
        <v>13115</v>
      </c>
      <c r="F7" s="34">
        <v>6499</v>
      </c>
      <c r="G7" s="34">
        <v>1391</v>
      </c>
      <c r="H7" s="34">
        <v>517</v>
      </c>
      <c r="I7" s="34">
        <v>124</v>
      </c>
    </row>
    <row r="8" spans="1:9" ht="12">
      <c r="A8" s="11" t="s">
        <v>131</v>
      </c>
      <c r="B8" s="27" t="s">
        <v>19</v>
      </c>
      <c r="C8" s="36">
        <v>34911</v>
      </c>
      <c r="D8" s="36">
        <v>28490</v>
      </c>
      <c r="E8" s="36">
        <v>3955</v>
      </c>
      <c r="F8" s="36">
        <v>1921</v>
      </c>
      <c r="G8" s="36">
        <v>362</v>
      </c>
      <c r="H8" s="36">
        <v>123</v>
      </c>
      <c r="I8" s="36">
        <v>60</v>
      </c>
    </row>
    <row r="9" spans="1:9" ht="12">
      <c r="A9" s="11" t="s">
        <v>132</v>
      </c>
      <c r="B9" s="27" t="s">
        <v>21</v>
      </c>
      <c r="C9" s="36">
        <v>3092</v>
      </c>
      <c r="D9" s="36">
        <v>2858</v>
      </c>
      <c r="E9" s="36">
        <v>169</v>
      </c>
      <c r="F9" s="36">
        <v>60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14547</v>
      </c>
      <c r="D10" s="36">
        <v>11763</v>
      </c>
      <c r="E10" s="36">
        <v>1235</v>
      </c>
      <c r="F10" s="36">
        <v>1141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2847</v>
      </c>
      <c r="D11" s="36">
        <v>2466</v>
      </c>
      <c r="E11" s="36">
        <v>286</v>
      </c>
      <c r="F11" s="36">
        <v>87</v>
      </c>
      <c r="G11" s="36">
        <v>2</v>
      </c>
      <c r="H11" s="36">
        <v>6</v>
      </c>
      <c r="I11" s="36">
        <v>0</v>
      </c>
    </row>
    <row r="12" spans="1:9" ht="12">
      <c r="A12" s="11" t="s">
        <v>135</v>
      </c>
      <c r="B12" s="27" t="s">
        <v>27</v>
      </c>
      <c r="C12" s="36">
        <v>3387</v>
      </c>
      <c r="D12" s="36">
        <v>3158</v>
      </c>
      <c r="E12" s="36">
        <v>193</v>
      </c>
      <c r="F12" s="36">
        <v>29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8764</v>
      </c>
      <c r="D13" s="36">
        <v>7817</v>
      </c>
      <c r="E13" s="36">
        <v>754</v>
      </c>
      <c r="F13" s="36">
        <v>177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7732</v>
      </c>
      <c r="D14" s="36">
        <v>7271</v>
      </c>
      <c r="E14" s="36">
        <v>365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3521</v>
      </c>
      <c r="D15" s="36">
        <v>3297</v>
      </c>
      <c r="E15" s="36">
        <v>192</v>
      </c>
      <c r="F15" s="36">
        <v>29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4791</v>
      </c>
      <c r="D16" s="36">
        <v>4556</v>
      </c>
      <c r="E16" s="36">
        <v>201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3110</v>
      </c>
      <c r="D17" s="36">
        <v>3027</v>
      </c>
      <c r="E17" s="36">
        <v>65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6923</v>
      </c>
      <c r="D18" s="36">
        <v>6461</v>
      </c>
      <c r="E18" s="36">
        <v>333</v>
      </c>
      <c r="F18" s="36">
        <v>98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5703</v>
      </c>
      <c r="D19" s="36">
        <v>4860</v>
      </c>
      <c r="E19" s="36">
        <v>465</v>
      </c>
      <c r="F19" s="36">
        <v>315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5092</v>
      </c>
      <c r="D20" s="36">
        <v>4840</v>
      </c>
      <c r="E20" s="36">
        <v>170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1472</v>
      </c>
      <c r="D21" s="36">
        <v>1360</v>
      </c>
      <c r="E21" s="36">
        <v>102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1847</v>
      </c>
      <c r="D22" s="36">
        <v>1642</v>
      </c>
      <c r="E22" s="36">
        <v>175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742</v>
      </c>
      <c r="D23" s="36">
        <v>641</v>
      </c>
      <c r="E23" s="36">
        <v>94</v>
      </c>
      <c r="F23" s="36">
        <v>7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1219</v>
      </c>
      <c r="D24" s="36">
        <v>280</v>
      </c>
      <c r="E24" s="36">
        <v>485</v>
      </c>
      <c r="F24" s="36">
        <v>295</v>
      </c>
      <c r="G24" s="36">
        <v>113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3232</v>
      </c>
      <c r="D25" s="36">
        <v>1976</v>
      </c>
      <c r="E25" s="36">
        <v>496</v>
      </c>
      <c r="F25" s="36">
        <v>509</v>
      </c>
      <c r="G25" s="36">
        <v>140</v>
      </c>
      <c r="H25" s="36">
        <v>108</v>
      </c>
      <c r="I25" s="36">
        <v>3</v>
      </c>
    </row>
    <row r="26" spans="1:9" ht="12">
      <c r="A26" s="11" t="s">
        <v>149</v>
      </c>
      <c r="B26" s="27" t="s">
        <v>55</v>
      </c>
      <c r="C26" s="36">
        <v>10850</v>
      </c>
      <c r="D26" s="36">
        <v>6563</v>
      </c>
      <c r="E26" s="36">
        <v>2609</v>
      </c>
      <c r="F26" s="36">
        <v>1243</v>
      </c>
      <c r="G26" s="36">
        <v>295</v>
      </c>
      <c r="H26" s="36">
        <v>96</v>
      </c>
      <c r="I26" s="36">
        <v>44</v>
      </c>
    </row>
    <row r="27" spans="1:9" ht="12">
      <c r="A27" s="11" t="s">
        <v>150</v>
      </c>
      <c r="B27" s="27" t="s">
        <v>57</v>
      </c>
      <c r="C27" s="36">
        <v>1950</v>
      </c>
      <c r="D27" s="36">
        <v>1472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2816</v>
      </c>
      <c r="D28" s="36">
        <v>2104</v>
      </c>
      <c r="E28" s="36">
        <v>437</v>
      </c>
      <c r="F28" s="36">
        <v>209</v>
      </c>
      <c r="G28" s="36">
        <v>41</v>
      </c>
      <c r="H28" s="36">
        <v>21</v>
      </c>
      <c r="I28" s="36">
        <v>4</v>
      </c>
    </row>
    <row r="29" spans="1:9" s="30" customFormat="1" ht="12">
      <c r="A29" s="33" t="s">
        <v>168</v>
      </c>
      <c r="B29" s="10" t="s">
        <v>69</v>
      </c>
      <c r="C29" s="34">
        <v>22471</v>
      </c>
      <c r="D29" s="34">
        <v>9504</v>
      </c>
      <c r="E29" s="34">
        <v>9214</v>
      </c>
      <c r="F29" s="34">
        <v>3274</v>
      </c>
      <c r="G29" s="34">
        <v>383</v>
      </c>
      <c r="H29" s="34">
        <v>61</v>
      </c>
      <c r="I29" s="34">
        <v>35</v>
      </c>
    </row>
    <row r="30" spans="1:9" s="30" customFormat="1" ht="12">
      <c r="A30" s="33" t="s">
        <v>169</v>
      </c>
      <c r="B30" s="10" t="s">
        <v>71</v>
      </c>
      <c r="C30" s="34">
        <v>9341</v>
      </c>
      <c r="D30" s="34">
        <v>5075</v>
      </c>
      <c r="E30" s="34">
        <v>1355</v>
      </c>
      <c r="F30" s="34">
        <v>2268</v>
      </c>
      <c r="G30" s="34">
        <v>399</v>
      </c>
      <c r="H30" s="34">
        <v>171</v>
      </c>
      <c r="I30" s="34">
        <v>73</v>
      </c>
    </row>
    <row r="31" spans="1:9" s="30" customFormat="1" ht="12">
      <c r="A31" s="33" t="s">
        <v>170</v>
      </c>
      <c r="B31" s="10" t="s">
        <v>73</v>
      </c>
      <c r="C31" s="34">
        <v>512</v>
      </c>
      <c r="D31" s="34">
        <v>498</v>
      </c>
      <c r="E31" s="34">
        <v>13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317</v>
      </c>
      <c r="D32" s="36">
        <v>303</v>
      </c>
      <c r="E32" s="36">
        <v>13</v>
      </c>
      <c r="F32" s="36">
        <v>1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171</v>
      </c>
      <c r="B34" s="10" t="s">
        <v>154</v>
      </c>
      <c r="C34" s="34">
        <v>527</v>
      </c>
      <c r="D34" s="34">
        <v>498</v>
      </c>
      <c r="E34" s="34">
        <v>29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70</v>
      </c>
      <c r="D35" s="36">
        <v>64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251</v>
      </c>
      <c r="D36" s="36">
        <v>237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196</v>
      </c>
      <c r="D37" s="36">
        <v>187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113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114</v>
      </c>
      <c r="B4" s="63"/>
      <c r="C4" s="4" t="s">
        <v>115</v>
      </c>
      <c r="D4" s="4" t="s">
        <v>116</v>
      </c>
      <c r="E4" s="4" t="s">
        <v>117</v>
      </c>
      <c r="F4" s="4" t="s">
        <v>118</v>
      </c>
      <c r="G4" s="4" t="s">
        <v>119</v>
      </c>
      <c r="H4" s="4" t="s">
        <v>120</v>
      </c>
      <c r="I4" s="4" t="s">
        <v>121</v>
      </c>
    </row>
    <row r="5" spans="1:9" s="25" customFormat="1" ht="22.5" customHeight="1">
      <c r="A5" s="64"/>
      <c r="B5" s="65"/>
      <c r="C5" s="26" t="s">
        <v>122</v>
      </c>
      <c r="D5" s="26" t="s">
        <v>123</v>
      </c>
      <c r="E5" s="26" t="s">
        <v>124</v>
      </c>
      <c r="F5" s="26" t="s">
        <v>125</v>
      </c>
      <c r="G5" s="26" t="s">
        <v>126</v>
      </c>
      <c r="H5" s="26" t="s">
        <v>127</v>
      </c>
      <c r="I5" s="26" t="s">
        <v>128</v>
      </c>
    </row>
    <row r="6" spans="1:9" ht="12" customHeight="1">
      <c r="A6" s="66" t="s">
        <v>129</v>
      </c>
      <c r="B6" s="67"/>
      <c r="C6" s="34">
        <v>155769</v>
      </c>
      <c r="D6" s="34">
        <v>118797</v>
      </c>
      <c r="E6" s="34">
        <v>22569</v>
      </c>
      <c r="F6" s="34">
        <v>11536</v>
      </c>
      <c r="G6" s="34">
        <v>1987</v>
      </c>
      <c r="H6" s="34">
        <v>669</v>
      </c>
      <c r="I6" s="34">
        <v>211</v>
      </c>
    </row>
    <row r="7" spans="1:9" ht="12">
      <c r="A7" s="33" t="s">
        <v>163</v>
      </c>
      <c r="B7" s="10" t="s">
        <v>17</v>
      </c>
      <c r="C7" s="34">
        <v>124936</v>
      </c>
      <c r="D7" s="34">
        <v>104006</v>
      </c>
      <c r="E7" s="34">
        <v>12795</v>
      </c>
      <c r="F7" s="34">
        <v>6352</v>
      </c>
      <c r="G7" s="34">
        <v>1233</v>
      </c>
      <c r="H7" s="34">
        <v>445</v>
      </c>
      <c r="I7" s="34">
        <v>105</v>
      </c>
    </row>
    <row r="8" spans="1:9" ht="12">
      <c r="A8" s="11" t="s">
        <v>131</v>
      </c>
      <c r="B8" s="27" t="s">
        <v>19</v>
      </c>
      <c r="C8" s="36">
        <v>33502</v>
      </c>
      <c r="D8" s="36">
        <v>27282</v>
      </c>
      <c r="E8" s="36">
        <v>3778</v>
      </c>
      <c r="F8" s="36">
        <v>1920</v>
      </c>
      <c r="G8" s="36">
        <v>348</v>
      </c>
      <c r="H8" s="36">
        <v>121</v>
      </c>
      <c r="I8" s="36">
        <v>53</v>
      </c>
    </row>
    <row r="9" spans="1:9" ht="12">
      <c r="A9" s="11" t="s">
        <v>132</v>
      </c>
      <c r="B9" s="27" t="s">
        <v>21</v>
      </c>
      <c r="C9" s="36">
        <v>3106</v>
      </c>
      <c r="D9" s="36">
        <v>2876</v>
      </c>
      <c r="E9" s="36">
        <v>168</v>
      </c>
      <c r="F9" s="36">
        <v>57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14392</v>
      </c>
      <c r="D10" s="36">
        <v>11642</v>
      </c>
      <c r="E10" s="36">
        <v>1220</v>
      </c>
      <c r="F10" s="36">
        <v>1122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2686</v>
      </c>
      <c r="D11" s="36">
        <v>2361</v>
      </c>
      <c r="E11" s="36">
        <v>257</v>
      </c>
      <c r="F11" s="36">
        <v>61</v>
      </c>
      <c r="G11" s="36">
        <v>2</v>
      </c>
      <c r="H11" s="36">
        <v>5</v>
      </c>
      <c r="I11" s="36">
        <v>0</v>
      </c>
    </row>
    <row r="12" spans="1:9" ht="12">
      <c r="A12" s="11" t="s">
        <v>135</v>
      </c>
      <c r="B12" s="27" t="s">
        <v>27</v>
      </c>
      <c r="C12" s="36">
        <v>3181</v>
      </c>
      <c r="D12" s="36">
        <v>2959</v>
      </c>
      <c r="E12" s="36">
        <v>186</v>
      </c>
      <c r="F12" s="36">
        <v>29</v>
      </c>
      <c r="G12" s="36">
        <v>6</v>
      </c>
      <c r="H12" s="36">
        <v>1</v>
      </c>
      <c r="I12" s="36">
        <v>0</v>
      </c>
    </row>
    <row r="13" spans="1:9" ht="12">
      <c r="A13" s="11" t="s">
        <v>136</v>
      </c>
      <c r="B13" s="27" t="s">
        <v>29</v>
      </c>
      <c r="C13" s="36">
        <v>8574</v>
      </c>
      <c r="D13" s="36">
        <v>7587</v>
      </c>
      <c r="E13" s="36">
        <v>763</v>
      </c>
      <c r="F13" s="36">
        <v>208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7630</v>
      </c>
      <c r="D14" s="36">
        <v>7173</v>
      </c>
      <c r="E14" s="36">
        <v>361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3421</v>
      </c>
      <c r="D15" s="36">
        <v>3209</v>
      </c>
      <c r="E15" s="36">
        <v>178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4768</v>
      </c>
      <c r="D16" s="36">
        <v>4526</v>
      </c>
      <c r="E16" s="36">
        <v>207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3006</v>
      </c>
      <c r="D17" s="36">
        <v>2924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6927</v>
      </c>
      <c r="D18" s="36">
        <v>6537</v>
      </c>
      <c r="E18" s="36">
        <v>262</v>
      </c>
      <c r="F18" s="36">
        <v>97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5655</v>
      </c>
      <c r="D19" s="36">
        <v>4826</v>
      </c>
      <c r="E19" s="36">
        <v>454</v>
      </c>
      <c r="F19" s="36">
        <v>312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4993</v>
      </c>
      <c r="D20" s="36">
        <v>4633</v>
      </c>
      <c r="E20" s="36">
        <v>278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1345</v>
      </c>
      <c r="D21" s="36">
        <v>1232</v>
      </c>
      <c r="E21" s="36">
        <v>103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1734</v>
      </c>
      <c r="D22" s="36">
        <v>1534</v>
      </c>
      <c r="E22" s="36">
        <v>170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667</v>
      </c>
      <c r="D23" s="36">
        <v>571</v>
      </c>
      <c r="E23" s="36">
        <v>90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1145</v>
      </c>
      <c r="D24" s="36">
        <v>262</v>
      </c>
      <c r="E24" s="36">
        <v>452</v>
      </c>
      <c r="F24" s="36">
        <v>273</v>
      </c>
      <c r="G24" s="36">
        <v>113</v>
      </c>
      <c r="H24" s="36">
        <v>43</v>
      </c>
      <c r="I24" s="36">
        <v>2</v>
      </c>
    </row>
    <row r="25" spans="1:9" ht="12">
      <c r="A25" s="11" t="s">
        <v>148</v>
      </c>
      <c r="B25" s="27" t="s">
        <v>53</v>
      </c>
      <c r="C25" s="36">
        <v>2738</v>
      </c>
      <c r="D25" s="36">
        <v>1722</v>
      </c>
      <c r="E25" s="36">
        <v>471</v>
      </c>
      <c r="F25" s="36">
        <v>431</v>
      </c>
      <c r="G25" s="36">
        <v>67</v>
      </c>
      <c r="H25" s="36">
        <v>45</v>
      </c>
      <c r="I25" s="36">
        <v>2</v>
      </c>
    </row>
    <row r="26" spans="1:9" ht="12">
      <c r="A26" s="11" t="s">
        <v>149</v>
      </c>
      <c r="B26" s="27" t="s">
        <v>55</v>
      </c>
      <c r="C26" s="36">
        <v>10637</v>
      </c>
      <c r="D26" s="36">
        <v>6473</v>
      </c>
      <c r="E26" s="36">
        <v>2595</v>
      </c>
      <c r="F26" s="36">
        <v>1209</v>
      </c>
      <c r="G26" s="36">
        <v>235</v>
      </c>
      <c r="H26" s="36">
        <v>91</v>
      </c>
      <c r="I26" s="36">
        <v>34</v>
      </c>
    </row>
    <row r="27" spans="1:9" ht="12">
      <c r="A27" s="11" t="s">
        <v>150</v>
      </c>
      <c r="B27" s="27" t="s">
        <v>57</v>
      </c>
      <c r="C27" s="36">
        <v>1943</v>
      </c>
      <c r="D27" s="36">
        <v>1468</v>
      </c>
      <c r="E27" s="36">
        <v>331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2886</v>
      </c>
      <c r="D28" s="36">
        <v>2209</v>
      </c>
      <c r="E28" s="36">
        <v>407</v>
      </c>
      <c r="F28" s="36">
        <v>216</v>
      </c>
      <c r="G28" s="36">
        <v>29</v>
      </c>
      <c r="H28" s="36">
        <v>22</v>
      </c>
      <c r="I28" s="36">
        <v>3</v>
      </c>
    </row>
    <row r="29" spans="1:9" s="30" customFormat="1" ht="12">
      <c r="A29" s="33" t="s">
        <v>164</v>
      </c>
      <c r="B29" s="10" t="s">
        <v>69</v>
      </c>
      <c r="C29" s="34">
        <v>21066</v>
      </c>
      <c r="D29" s="34">
        <v>9059</v>
      </c>
      <c r="E29" s="34">
        <v>8454</v>
      </c>
      <c r="F29" s="34">
        <v>3092</v>
      </c>
      <c r="G29" s="34">
        <v>367</v>
      </c>
      <c r="H29" s="34">
        <v>60</v>
      </c>
      <c r="I29" s="34">
        <v>34</v>
      </c>
    </row>
    <row r="30" spans="1:9" s="30" customFormat="1" ht="12">
      <c r="A30" s="33" t="s">
        <v>165</v>
      </c>
      <c r="B30" s="10" t="s">
        <v>71</v>
      </c>
      <c r="C30" s="34">
        <v>8741</v>
      </c>
      <c r="D30" s="34">
        <v>4749</v>
      </c>
      <c r="E30" s="34">
        <v>1279</v>
      </c>
      <c r="F30" s="34">
        <v>2090</v>
      </c>
      <c r="G30" s="34">
        <v>387</v>
      </c>
      <c r="H30" s="34">
        <v>164</v>
      </c>
      <c r="I30" s="34">
        <v>72</v>
      </c>
    </row>
    <row r="31" spans="1:9" s="30" customFormat="1" ht="12">
      <c r="A31" s="33" t="s">
        <v>166</v>
      </c>
      <c r="B31" s="10" t="s">
        <v>73</v>
      </c>
      <c r="C31" s="34">
        <v>507</v>
      </c>
      <c r="D31" s="34">
        <v>492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310</v>
      </c>
      <c r="D32" s="36">
        <v>295</v>
      </c>
      <c r="E32" s="36">
        <v>13</v>
      </c>
      <c r="F32" s="36">
        <v>2</v>
      </c>
      <c r="G32" s="36">
        <v>0</v>
      </c>
      <c r="H32" s="36">
        <v>0</v>
      </c>
      <c r="I32" s="36">
        <v>0</v>
      </c>
    </row>
    <row r="33" spans="1:10" s="31" customFormat="1" ht="12">
      <c r="A33" s="11" t="s">
        <v>153</v>
      </c>
      <c r="B33" s="12" t="s">
        <v>77</v>
      </c>
      <c r="C33" s="35">
        <v>197</v>
      </c>
      <c r="D33" s="35">
        <v>197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6"/>
    </row>
    <row r="34" spans="1:9" ht="12">
      <c r="A34" s="33" t="s">
        <v>167</v>
      </c>
      <c r="B34" s="10" t="s">
        <v>154</v>
      </c>
      <c r="C34" s="34">
        <v>519</v>
      </c>
      <c r="D34" s="34">
        <v>491</v>
      </c>
      <c r="E34" s="34">
        <v>28</v>
      </c>
      <c r="F34" s="34">
        <v>0</v>
      </c>
      <c r="G34" s="34">
        <v>0</v>
      </c>
      <c r="H34" s="34">
        <v>0</v>
      </c>
      <c r="I34" s="34">
        <v>0</v>
      </c>
    </row>
    <row r="35" spans="1:10" s="31" customFormat="1" ht="12">
      <c r="A35" s="11" t="s">
        <v>155</v>
      </c>
      <c r="B35" s="12" t="s">
        <v>156</v>
      </c>
      <c r="C35" s="35">
        <v>67</v>
      </c>
      <c r="D35" s="35">
        <v>61</v>
      </c>
      <c r="E35" s="35">
        <v>6</v>
      </c>
      <c r="F35" s="35">
        <v>0</v>
      </c>
      <c r="G35" s="35">
        <v>0</v>
      </c>
      <c r="H35" s="35">
        <v>0</v>
      </c>
      <c r="I35" s="35">
        <v>0</v>
      </c>
      <c r="J35" s="6"/>
    </row>
    <row r="36" spans="1:9" ht="12">
      <c r="A36" s="11" t="s">
        <v>157</v>
      </c>
      <c r="B36" s="27" t="s">
        <v>158</v>
      </c>
      <c r="C36" s="36">
        <v>244</v>
      </c>
      <c r="D36" s="36">
        <v>231</v>
      </c>
      <c r="E36" s="36">
        <v>13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198</v>
      </c>
      <c r="D37" s="36">
        <v>189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108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109</v>
      </c>
      <c r="B6" s="67"/>
      <c r="C6" s="34">
        <v>140098</v>
      </c>
      <c r="D6" s="34">
        <v>107247</v>
      </c>
      <c r="E6" s="34">
        <v>20574</v>
      </c>
      <c r="F6" s="34">
        <v>9715</v>
      </c>
      <c r="G6" s="34">
        <v>1832</v>
      </c>
      <c r="H6" s="34">
        <v>545</v>
      </c>
      <c r="I6" s="34">
        <v>185</v>
      </c>
    </row>
    <row r="7" spans="1:9" ht="12">
      <c r="A7" s="32" t="s">
        <v>80</v>
      </c>
      <c r="B7" s="10" t="s">
        <v>17</v>
      </c>
      <c r="C7" s="34">
        <f>SUM(C8:C28)</f>
        <v>112836</v>
      </c>
      <c r="D7" s="34">
        <f aca="true" t="shared" si="0" ref="D7:I7">SUM(D8:D28)</f>
        <v>93945</v>
      </c>
      <c r="E7" s="34">
        <f t="shared" si="0"/>
        <v>11501</v>
      </c>
      <c r="F7" s="34">
        <f t="shared" si="0"/>
        <v>5619</v>
      </c>
      <c r="G7" s="34">
        <f t="shared" si="0"/>
        <v>1275</v>
      </c>
      <c r="H7" s="34">
        <f t="shared" si="0"/>
        <v>392</v>
      </c>
      <c r="I7" s="34">
        <f t="shared" si="0"/>
        <v>103</v>
      </c>
    </row>
    <row r="8" spans="1:9" s="6" customFormat="1" ht="12">
      <c r="A8" s="11" t="s">
        <v>18</v>
      </c>
      <c r="B8" s="12" t="s">
        <v>19</v>
      </c>
      <c r="C8" s="35">
        <v>23749</v>
      </c>
      <c r="D8" s="35">
        <v>19165</v>
      </c>
      <c r="E8" s="35">
        <v>2704</v>
      </c>
      <c r="F8" s="35">
        <v>1388</v>
      </c>
      <c r="G8" s="35">
        <v>331</v>
      </c>
      <c r="H8" s="35">
        <v>112</v>
      </c>
      <c r="I8" s="35">
        <v>49</v>
      </c>
    </row>
    <row r="9" spans="1:9" ht="12">
      <c r="A9" s="11" t="s">
        <v>20</v>
      </c>
      <c r="B9" s="27" t="s">
        <v>21</v>
      </c>
      <c r="C9" s="36">
        <v>3027</v>
      </c>
      <c r="D9" s="36">
        <v>2800</v>
      </c>
      <c r="E9" s="36">
        <v>167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13925</v>
      </c>
      <c r="D10" s="36">
        <v>11290</v>
      </c>
      <c r="E10" s="36">
        <v>1187</v>
      </c>
      <c r="F10" s="36">
        <v>1038</v>
      </c>
      <c r="G10" s="36">
        <v>305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2612</v>
      </c>
      <c r="D11" s="36">
        <v>2317</v>
      </c>
      <c r="E11" s="36">
        <v>241</v>
      </c>
      <c r="F11" s="36">
        <v>49</v>
      </c>
      <c r="G11" s="36">
        <v>2</v>
      </c>
      <c r="H11" s="36">
        <v>3</v>
      </c>
      <c r="I11" s="36">
        <v>0</v>
      </c>
    </row>
    <row r="12" spans="1:9" ht="12">
      <c r="A12" s="11" t="s">
        <v>26</v>
      </c>
      <c r="B12" s="27" t="s">
        <v>27</v>
      </c>
      <c r="C12" s="36">
        <v>3187</v>
      </c>
      <c r="D12" s="36">
        <v>2967</v>
      </c>
      <c r="E12" s="36">
        <v>183</v>
      </c>
      <c r="F12" s="36">
        <v>29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8395</v>
      </c>
      <c r="D13" s="36">
        <v>7475</v>
      </c>
      <c r="E13" s="36">
        <v>745</v>
      </c>
      <c r="F13" s="36">
        <v>159</v>
      </c>
      <c r="G13" s="36">
        <v>14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7430</v>
      </c>
      <c r="D14" s="36">
        <v>6982</v>
      </c>
      <c r="E14" s="36">
        <v>354</v>
      </c>
      <c r="F14" s="36">
        <v>85</v>
      </c>
      <c r="G14" s="36">
        <v>9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3151</v>
      </c>
      <c r="D15" s="36">
        <v>2936</v>
      </c>
      <c r="E15" s="36">
        <v>181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4575</v>
      </c>
      <c r="D16" s="36">
        <v>4322</v>
      </c>
      <c r="E16" s="36">
        <v>215</v>
      </c>
      <c r="F16" s="36">
        <v>37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2897</v>
      </c>
      <c r="D17" s="36">
        <v>2815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6654</v>
      </c>
      <c r="D18" s="36">
        <v>6264</v>
      </c>
      <c r="E18" s="36">
        <v>262</v>
      </c>
      <c r="F18" s="36">
        <v>97</v>
      </c>
      <c r="G18" s="36">
        <v>26</v>
      </c>
      <c r="H18" s="36">
        <v>4</v>
      </c>
      <c r="I18" s="36" t="s">
        <v>110</v>
      </c>
    </row>
    <row r="19" spans="1:9" ht="12">
      <c r="A19" s="11" t="s">
        <v>40</v>
      </c>
      <c r="B19" s="27" t="s">
        <v>41</v>
      </c>
      <c r="C19" s="36">
        <v>5409</v>
      </c>
      <c r="D19" s="36">
        <v>4582</v>
      </c>
      <c r="E19" s="36">
        <v>451</v>
      </c>
      <c r="F19" s="36">
        <v>310</v>
      </c>
      <c r="G19" s="36">
        <v>52</v>
      </c>
      <c r="H19" s="36">
        <v>9</v>
      </c>
      <c r="I19" s="36">
        <v>5</v>
      </c>
    </row>
    <row r="20" spans="1:9" ht="12">
      <c r="A20" s="11" t="s">
        <v>42</v>
      </c>
      <c r="B20" s="27" t="s">
        <v>43</v>
      </c>
      <c r="C20" s="36">
        <v>5154</v>
      </c>
      <c r="D20" s="36">
        <v>4903</v>
      </c>
      <c r="E20" s="36">
        <v>185</v>
      </c>
      <c r="F20" s="36">
        <v>62</v>
      </c>
      <c r="G20" s="36">
        <v>4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1317</v>
      </c>
      <c r="D21" s="36">
        <v>1228</v>
      </c>
      <c r="E21" s="36">
        <v>78</v>
      </c>
      <c r="F21" s="36">
        <v>10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1721</v>
      </c>
      <c r="D22" s="36">
        <v>1489</v>
      </c>
      <c r="E22" s="40">
        <v>202</v>
      </c>
      <c r="F22" s="40">
        <v>28</v>
      </c>
      <c r="G22" s="40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713</v>
      </c>
      <c r="D23" s="36">
        <v>615</v>
      </c>
      <c r="E23" s="36">
        <v>90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1103</v>
      </c>
      <c r="D24" s="36">
        <v>258</v>
      </c>
      <c r="E24" s="36">
        <v>426</v>
      </c>
      <c r="F24" s="36">
        <v>262</v>
      </c>
      <c r="G24" s="36">
        <v>147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2564</v>
      </c>
      <c r="D25" s="36">
        <v>1612</v>
      </c>
      <c r="E25" s="36">
        <v>449</v>
      </c>
      <c r="F25" s="36">
        <v>396</v>
      </c>
      <c r="G25" s="36">
        <v>63</v>
      </c>
      <c r="H25" s="36">
        <v>43</v>
      </c>
      <c r="I25" s="40">
        <v>1</v>
      </c>
    </row>
    <row r="26" spans="1:9" ht="12">
      <c r="A26" s="11" t="s">
        <v>54</v>
      </c>
      <c r="B26" s="27" t="s">
        <v>55</v>
      </c>
      <c r="C26" s="36">
        <v>10469</v>
      </c>
      <c r="D26" s="36">
        <v>6364</v>
      </c>
      <c r="E26" s="36">
        <v>2566</v>
      </c>
      <c r="F26" s="36">
        <v>1179</v>
      </c>
      <c r="G26" s="36">
        <v>240</v>
      </c>
      <c r="H26" s="36">
        <v>85</v>
      </c>
      <c r="I26" s="36">
        <v>35</v>
      </c>
    </row>
    <row r="27" spans="1:9" ht="12">
      <c r="A27" s="11" t="s">
        <v>56</v>
      </c>
      <c r="B27" s="27" t="s">
        <v>57</v>
      </c>
      <c r="C27" s="36">
        <v>1912</v>
      </c>
      <c r="D27" s="36">
        <v>1439</v>
      </c>
      <c r="E27" s="36">
        <v>329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2872</v>
      </c>
      <c r="D28" s="36">
        <v>2122</v>
      </c>
      <c r="E28" s="36">
        <v>422</v>
      </c>
      <c r="F28" s="36">
        <v>251</v>
      </c>
      <c r="G28" s="36">
        <v>50</v>
      </c>
      <c r="H28" s="36">
        <v>24</v>
      </c>
      <c r="I28" s="36">
        <v>3</v>
      </c>
    </row>
    <row r="29" spans="1:9" ht="12">
      <c r="A29" s="32" t="s">
        <v>68</v>
      </c>
      <c r="B29" s="10" t="s">
        <v>69</v>
      </c>
      <c r="C29" s="34">
        <v>20427</v>
      </c>
      <c r="D29" s="34">
        <v>8914</v>
      </c>
      <c r="E29" s="34">
        <v>8148</v>
      </c>
      <c r="F29" s="34">
        <v>2912</v>
      </c>
      <c r="G29" s="34">
        <v>365</v>
      </c>
      <c r="H29" s="34">
        <v>56</v>
      </c>
      <c r="I29" s="34">
        <v>32</v>
      </c>
    </row>
    <row r="30" spans="1:9" ht="12">
      <c r="A30" s="32" t="s">
        <v>70</v>
      </c>
      <c r="B30" s="10" t="s">
        <v>71</v>
      </c>
      <c r="C30" s="34">
        <v>5754</v>
      </c>
      <c r="D30" s="34">
        <v>3343</v>
      </c>
      <c r="E30" s="34">
        <v>891</v>
      </c>
      <c r="F30" s="34">
        <v>1182</v>
      </c>
      <c r="G30" s="34">
        <v>192</v>
      </c>
      <c r="H30" s="34">
        <v>97</v>
      </c>
      <c r="I30" s="34">
        <v>49</v>
      </c>
    </row>
    <row r="31" spans="1:9" ht="12">
      <c r="A31" s="32" t="s">
        <v>72</v>
      </c>
      <c r="B31" s="10" t="s">
        <v>73</v>
      </c>
      <c r="C31" s="34">
        <v>532</v>
      </c>
      <c r="D31" s="34">
        <v>517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336</v>
      </c>
      <c r="D32" s="35">
        <v>321</v>
      </c>
      <c r="E32" s="35">
        <v>13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196</v>
      </c>
      <c r="D33" s="36">
        <v>196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549</v>
      </c>
      <c r="D34" s="34">
        <f aca="true" t="shared" si="1" ref="D34:I34">SUM(D35:D38)</f>
        <v>528</v>
      </c>
      <c r="E34" s="34">
        <f t="shared" si="1"/>
        <v>21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65</v>
      </c>
      <c r="D35" s="36">
        <v>59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278</v>
      </c>
      <c r="D36" s="36">
        <v>271</v>
      </c>
      <c r="E36" s="36">
        <v>7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196</v>
      </c>
      <c r="D37" s="36">
        <v>188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29" customFormat="1" ht="12">
      <c r="A41" s="69" t="s">
        <v>78</v>
      </c>
      <c r="B41" s="69"/>
      <c r="C41" s="69"/>
      <c r="D41" s="69"/>
      <c r="E41" s="69"/>
      <c r="F41" s="69"/>
      <c r="G41" s="69"/>
      <c r="H41" s="69"/>
      <c r="I41" s="6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21 C23:I24 C22:D22 H22:I22 C26:I38 C25:H2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90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91</v>
      </c>
      <c r="B4" s="63"/>
      <c r="C4" s="4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4" t="s">
        <v>98</v>
      </c>
    </row>
    <row r="5" spans="1:9" s="25" customFormat="1" ht="22.5" customHeight="1">
      <c r="A5" s="64"/>
      <c r="B5" s="65"/>
      <c r="C5" s="26" t="s">
        <v>99</v>
      </c>
      <c r="D5" s="26" t="s">
        <v>100</v>
      </c>
      <c r="E5" s="26" t="s">
        <v>101</v>
      </c>
      <c r="F5" s="26" t="s">
        <v>102</v>
      </c>
      <c r="G5" s="26" t="s">
        <v>103</v>
      </c>
      <c r="H5" s="26" t="s">
        <v>104</v>
      </c>
      <c r="I5" s="26" t="s">
        <v>105</v>
      </c>
    </row>
    <row r="6" spans="1:9" ht="12" customHeight="1">
      <c r="A6" s="66" t="s">
        <v>106</v>
      </c>
      <c r="B6" s="67"/>
      <c r="C6" s="34">
        <v>127680</v>
      </c>
      <c r="D6" s="34">
        <v>96860</v>
      </c>
      <c r="E6" s="34">
        <v>19388</v>
      </c>
      <c r="F6" s="34">
        <v>9039</v>
      </c>
      <c r="G6" s="34">
        <v>1716</v>
      </c>
      <c r="H6" s="34">
        <v>502</v>
      </c>
      <c r="I6" s="34">
        <v>175</v>
      </c>
    </row>
    <row r="7" spans="1:9" ht="12">
      <c r="A7" s="32" t="s">
        <v>80</v>
      </c>
      <c r="B7" s="10" t="s">
        <v>17</v>
      </c>
      <c r="C7" s="34">
        <f>SUM(C8:C28)</f>
        <v>101868</v>
      </c>
      <c r="D7" s="34">
        <f aca="true" t="shared" si="0" ref="D7:I7">SUM(D8:D28)</f>
        <v>84487</v>
      </c>
      <c r="E7" s="34">
        <f t="shared" si="0"/>
        <v>10568</v>
      </c>
      <c r="F7" s="34">
        <f t="shared" si="0"/>
        <v>5177</v>
      </c>
      <c r="G7" s="34">
        <f t="shared" si="0"/>
        <v>1177</v>
      </c>
      <c r="H7" s="34">
        <f t="shared" si="0"/>
        <v>364</v>
      </c>
      <c r="I7" s="34">
        <f t="shared" si="0"/>
        <v>95</v>
      </c>
    </row>
    <row r="8" spans="1:9" s="6" customFormat="1" ht="12">
      <c r="A8" s="11" t="s">
        <v>18</v>
      </c>
      <c r="B8" s="12" t="s">
        <v>19</v>
      </c>
      <c r="C8" s="35">
        <v>14955</v>
      </c>
      <c r="D8" s="35">
        <v>11099</v>
      </c>
      <c r="E8" s="35">
        <v>2137</v>
      </c>
      <c r="F8" s="35">
        <v>1266</v>
      </c>
      <c r="G8" s="35">
        <v>307</v>
      </c>
      <c r="H8" s="35">
        <v>102</v>
      </c>
      <c r="I8" s="35">
        <v>44</v>
      </c>
    </row>
    <row r="9" spans="1:9" ht="12">
      <c r="A9" s="11" t="s">
        <v>20</v>
      </c>
      <c r="B9" s="27" t="s">
        <v>21</v>
      </c>
      <c r="C9" s="36">
        <v>3028</v>
      </c>
      <c r="D9" s="36">
        <v>2795</v>
      </c>
      <c r="E9" s="36">
        <v>173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13671</v>
      </c>
      <c r="D10" s="36">
        <v>11154</v>
      </c>
      <c r="E10" s="36">
        <v>1128</v>
      </c>
      <c r="F10" s="36">
        <v>978</v>
      </c>
      <c r="G10" s="36">
        <v>306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2598</v>
      </c>
      <c r="D11" s="36">
        <v>2304</v>
      </c>
      <c r="E11" s="36">
        <v>246</v>
      </c>
      <c r="F11" s="36">
        <v>45</v>
      </c>
      <c r="G11" s="36">
        <v>1</v>
      </c>
      <c r="H11" s="36">
        <v>2</v>
      </c>
      <c r="I11" s="36">
        <v>0</v>
      </c>
    </row>
    <row r="12" spans="1:9" ht="12">
      <c r="A12" s="11" t="s">
        <v>26</v>
      </c>
      <c r="B12" s="27" t="s">
        <v>27</v>
      </c>
      <c r="C12" s="36">
        <v>3273</v>
      </c>
      <c r="D12" s="36">
        <v>3056</v>
      </c>
      <c r="E12" s="36">
        <v>181</v>
      </c>
      <c r="F12" s="36">
        <v>28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7695</v>
      </c>
      <c r="D13" s="36">
        <v>6892</v>
      </c>
      <c r="E13" s="36">
        <v>663</v>
      </c>
      <c r="F13" s="36">
        <v>129</v>
      </c>
      <c r="G13" s="36">
        <v>9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7375</v>
      </c>
      <c r="D14" s="36">
        <v>6931</v>
      </c>
      <c r="E14" s="36">
        <v>351</v>
      </c>
      <c r="F14" s="36">
        <v>85</v>
      </c>
      <c r="G14" s="36">
        <v>8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3006</v>
      </c>
      <c r="D15" s="36">
        <v>2814</v>
      </c>
      <c r="E15" s="36">
        <v>161</v>
      </c>
      <c r="F15" s="36">
        <v>28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4373</v>
      </c>
      <c r="D16" s="36">
        <v>4126</v>
      </c>
      <c r="E16" s="36">
        <v>212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2842</v>
      </c>
      <c r="D17" s="36">
        <v>2764</v>
      </c>
      <c r="E17" s="36">
        <v>58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6691</v>
      </c>
      <c r="D18" s="36">
        <v>6278</v>
      </c>
      <c r="E18" s="36">
        <v>275</v>
      </c>
      <c r="F18" s="36">
        <v>102</v>
      </c>
      <c r="G18" s="36">
        <v>31</v>
      </c>
      <c r="H18" s="36">
        <v>4</v>
      </c>
      <c r="I18" s="36">
        <v>1</v>
      </c>
    </row>
    <row r="19" spans="1:9" ht="12">
      <c r="A19" s="11" t="s">
        <v>40</v>
      </c>
      <c r="B19" s="27" t="s">
        <v>41</v>
      </c>
      <c r="C19" s="36">
        <v>5181</v>
      </c>
      <c r="D19" s="36">
        <v>4365</v>
      </c>
      <c r="E19" s="36">
        <v>448</v>
      </c>
      <c r="F19" s="36">
        <v>308</v>
      </c>
      <c r="G19" s="36">
        <v>48</v>
      </c>
      <c r="H19" s="36">
        <v>8</v>
      </c>
      <c r="I19" s="36">
        <v>4</v>
      </c>
    </row>
    <row r="20" spans="1:9" ht="12">
      <c r="A20" s="11" t="s">
        <v>42</v>
      </c>
      <c r="B20" s="27" t="s">
        <v>43</v>
      </c>
      <c r="C20" s="36">
        <v>5089</v>
      </c>
      <c r="D20" s="36">
        <v>4852</v>
      </c>
      <c r="E20" s="36">
        <v>168</v>
      </c>
      <c r="F20" s="36">
        <v>64</v>
      </c>
      <c r="G20" s="36">
        <v>5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1519</v>
      </c>
      <c r="D21" s="36">
        <v>1418</v>
      </c>
      <c r="E21" s="36">
        <v>91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1614</v>
      </c>
      <c r="D22" s="36">
        <v>1420</v>
      </c>
      <c r="E22" s="36">
        <v>165</v>
      </c>
      <c r="F22" s="36">
        <v>27</v>
      </c>
      <c r="G22" s="36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639</v>
      </c>
      <c r="D23" s="36">
        <v>549</v>
      </c>
      <c r="E23" s="36">
        <v>84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1070</v>
      </c>
      <c r="D24" s="36">
        <v>249</v>
      </c>
      <c r="E24" s="36">
        <v>412</v>
      </c>
      <c r="F24" s="36">
        <v>255</v>
      </c>
      <c r="G24" s="36">
        <v>144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2108</v>
      </c>
      <c r="D25" s="36">
        <v>1523</v>
      </c>
      <c r="E25" s="36">
        <v>358</v>
      </c>
      <c r="F25" s="36">
        <v>180</v>
      </c>
      <c r="G25" s="36">
        <v>15</v>
      </c>
      <c r="H25" s="36">
        <v>32</v>
      </c>
      <c r="I25" s="36">
        <v>0</v>
      </c>
    </row>
    <row r="26" spans="1:9" ht="12">
      <c r="A26" s="11" t="s">
        <v>54</v>
      </c>
      <c r="B26" s="27" t="s">
        <v>55</v>
      </c>
      <c r="C26" s="36">
        <v>10302</v>
      </c>
      <c r="D26" s="36">
        <v>6237</v>
      </c>
      <c r="E26" s="36">
        <v>2541</v>
      </c>
      <c r="F26" s="36">
        <v>1169</v>
      </c>
      <c r="G26" s="36">
        <v>239</v>
      </c>
      <c r="H26" s="36">
        <v>84</v>
      </c>
      <c r="I26" s="36">
        <v>32</v>
      </c>
    </row>
    <row r="27" spans="1:9" ht="12">
      <c r="A27" s="11" t="s">
        <v>56</v>
      </c>
      <c r="B27" s="27" t="s">
        <v>57</v>
      </c>
      <c r="C27" s="36">
        <v>1866</v>
      </c>
      <c r="D27" s="36">
        <v>1399</v>
      </c>
      <c r="E27" s="36">
        <v>324</v>
      </c>
      <c r="F27" s="36">
        <v>127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2973</v>
      </c>
      <c r="D28" s="36">
        <v>2262</v>
      </c>
      <c r="E28" s="36">
        <v>392</v>
      </c>
      <c r="F28" s="36">
        <v>263</v>
      </c>
      <c r="G28" s="36">
        <v>32</v>
      </c>
      <c r="H28" s="36">
        <v>20</v>
      </c>
      <c r="I28" s="36">
        <v>4</v>
      </c>
    </row>
    <row r="29" spans="1:9" ht="12">
      <c r="A29" s="32" t="s">
        <v>68</v>
      </c>
      <c r="B29" s="10" t="s">
        <v>69</v>
      </c>
      <c r="C29" s="34">
        <v>18962</v>
      </c>
      <c r="D29" s="34">
        <v>7920</v>
      </c>
      <c r="E29" s="34">
        <v>7823</v>
      </c>
      <c r="F29" s="34">
        <v>2784</v>
      </c>
      <c r="G29" s="34">
        <v>350</v>
      </c>
      <c r="H29" s="34">
        <v>53</v>
      </c>
      <c r="I29" s="34">
        <v>32</v>
      </c>
    </row>
    <row r="30" spans="1:9" ht="12">
      <c r="A30" s="32" t="s">
        <v>70</v>
      </c>
      <c r="B30" s="10" t="s">
        <v>71</v>
      </c>
      <c r="C30" s="34">
        <v>5891</v>
      </c>
      <c r="D30" s="34">
        <v>3523</v>
      </c>
      <c r="E30" s="34">
        <v>970</v>
      </c>
      <c r="F30" s="34">
        <v>1076</v>
      </c>
      <c r="G30" s="34">
        <v>189</v>
      </c>
      <c r="H30" s="34">
        <v>85</v>
      </c>
      <c r="I30" s="34">
        <v>48</v>
      </c>
    </row>
    <row r="31" spans="1:9" ht="12">
      <c r="A31" s="32" t="s">
        <v>72</v>
      </c>
      <c r="B31" s="10" t="s">
        <v>73</v>
      </c>
      <c r="C31" s="34">
        <v>456</v>
      </c>
      <c r="D31" s="34">
        <v>446</v>
      </c>
      <c r="E31" s="34">
        <v>8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308</v>
      </c>
      <c r="D32" s="35">
        <v>298</v>
      </c>
      <c r="E32" s="35">
        <v>8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148</v>
      </c>
      <c r="D33" s="36">
        <v>148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503</v>
      </c>
      <c r="D34" s="34">
        <f aca="true" t="shared" si="1" ref="D34:I34">SUM(D35:D38)</f>
        <v>484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61</v>
      </c>
      <c r="D35" s="36">
        <v>55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237</v>
      </c>
      <c r="D36" s="36">
        <v>232</v>
      </c>
      <c r="E36" s="36">
        <v>5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195</v>
      </c>
      <c r="D37" s="36">
        <v>187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29" customFormat="1" ht="12">
      <c r="A41" s="69" t="s">
        <v>78</v>
      </c>
      <c r="B41" s="69"/>
      <c r="C41" s="69"/>
      <c r="D41" s="69"/>
      <c r="E41" s="69"/>
      <c r="F41" s="69"/>
      <c r="G41" s="69"/>
      <c r="H41" s="69"/>
      <c r="I41" s="6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81</v>
      </c>
      <c r="B6" s="67"/>
      <c r="C6" s="34">
        <v>119350</v>
      </c>
      <c r="D6" s="34">
        <v>89279</v>
      </c>
      <c r="E6" s="34">
        <v>18678</v>
      </c>
      <c r="F6" s="34">
        <v>8747</v>
      </c>
      <c r="G6" s="34">
        <v>1831</v>
      </c>
      <c r="H6" s="34">
        <v>608</v>
      </c>
      <c r="I6" s="34">
        <v>207</v>
      </c>
    </row>
    <row r="7" spans="1:9" ht="12">
      <c r="A7" s="32" t="s">
        <v>80</v>
      </c>
      <c r="B7" s="10" t="s">
        <v>17</v>
      </c>
      <c r="C7" s="34">
        <f>SUM(C8:C28)</f>
        <v>94174</v>
      </c>
      <c r="D7" s="34">
        <f aca="true" t="shared" si="0" ref="D7:I7">SUM(D8:D28)</f>
        <v>77135</v>
      </c>
      <c r="E7" s="34">
        <f t="shared" si="0"/>
        <v>10187</v>
      </c>
      <c r="F7" s="34">
        <f t="shared" si="0"/>
        <v>4968</v>
      </c>
      <c r="G7" s="34">
        <f t="shared" si="0"/>
        <v>1284</v>
      </c>
      <c r="H7" s="34">
        <f t="shared" si="0"/>
        <v>476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9131</v>
      </c>
      <c r="D8" s="35">
        <v>5285</v>
      </c>
      <c r="E8" s="35">
        <v>1923</v>
      </c>
      <c r="F8" s="35">
        <v>1186</v>
      </c>
      <c r="G8" s="35">
        <v>419</v>
      </c>
      <c r="H8" s="35">
        <v>233</v>
      </c>
      <c r="I8" s="35">
        <v>85</v>
      </c>
    </row>
    <row r="9" spans="1:9" ht="12">
      <c r="A9" s="11" t="s">
        <v>20</v>
      </c>
      <c r="B9" s="12" t="s">
        <v>21</v>
      </c>
      <c r="C9" s="35">
        <v>2381</v>
      </c>
      <c r="D9" s="35">
        <v>2146</v>
      </c>
      <c r="E9" s="35">
        <v>173</v>
      </c>
      <c r="F9" s="35">
        <v>57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13510</v>
      </c>
      <c r="D10" s="35">
        <v>11148</v>
      </c>
      <c r="E10" s="35">
        <v>1099</v>
      </c>
      <c r="F10" s="35">
        <v>880</v>
      </c>
      <c r="G10" s="35">
        <v>315</v>
      </c>
      <c r="H10" s="35">
        <v>65</v>
      </c>
      <c r="I10" s="35">
        <v>3</v>
      </c>
    </row>
    <row r="11" spans="1:9" ht="12">
      <c r="A11" s="11" t="s">
        <v>24</v>
      </c>
      <c r="B11" s="12" t="s">
        <v>25</v>
      </c>
      <c r="C11" s="35">
        <v>2531</v>
      </c>
      <c r="D11" s="35">
        <v>2263</v>
      </c>
      <c r="E11" s="35">
        <v>231</v>
      </c>
      <c r="F11" s="35">
        <v>35</v>
      </c>
      <c r="G11" s="35">
        <v>1</v>
      </c>
      <c r="H11" s="35">
        <v>1</v>
      </c>
      <c r="I11" s="35">
        <v>0</v>
      </c>
    </row>
    <row r="12" spans="1:9" ht="12">
      <c r="A12" s="11" t="s">
        <v>26</v>
      </c>
      <c r="B12" s="12" t="s">
        <v>27</v>
      </c>
      <c r="C12" s="35">
        <v>3269</v>
      </c>
      <c r="D12" s="35">
        <v>3060</v>
      </c>
      <c r="E12" s="35">
        <v>173</v>
      </c>
      <c r="F12" s="35">
        <v>28</v>
      </c>
      <c r="G12" s="35">
        <v>7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7539</v>
      </c>
      <c r="D13" s="35">
        <v>6709</v>
      </c>
      <c r="E13" s="35">
        <v>679</v>
      </c>
      <c r="F13" s="35">
        <v>136</v>
      </c>
      <c r="G13" s="35">
        <v>13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7115</v>
      </c>
      <c r="D14" s="35">
        <v>6695</v>
      </c>
      <c r="E14" s="35">
        <v>330</v>
      </c>
      <c r="F14" s="35">
        <v>82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3038</v>
      </c>
      <c r="D15" s="35">
        <v>2851</v>
      </c>
      <c r="E15" s="35">
        <v>157</v>
      </c>
      <c r="F15" s="35">
        <v>27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4340</v>
      </c>
      <c r="D16" s="35">
        <v>4112</v>
      </c>
      <c r="E16" s="35">
        <v>192</v>
      </c>
      <c r="F16" s="35">
        <v>35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2954</v>
      </c>
      <c r="D17" s="35">
        <v>2875</v>
      </c>
      <c r="E17" s="35">
        <v>62</v>
      </c>
      <c r="F17" s="35">
        <v>16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6553</v>
      </c>
      <c r="D18" s="35">
        <v>6106</v>
      </c>
      <c r="E18" s="35">
        <v>318</v>
      </c>
      <c r="F18" s="35">
        <v>105</v>
      </c>
      <c r="G18" s="35">
        <v>21</v>
      </c>
      <c r="H18" s="35">
        <v>3</v>
      </c>
      <c r="I18" s="35">
        <v>0</v>
      </c>
    </row>
    <row r="19" spans="1:9" ht="12">
      <c r="A19" s="11" t="s">
        <v>40</v>
      </c>
      <c r="B19" s="12" t="s">
        <v>41</v>
      </c>
      <c r="C19" s="35">
        <v>4732</v>
      </c>
      <c r="D19" s="35">
        <v>3941</v>
      </c>
      <c r="E19" s="35">
        <v>431</v>
      </c>
      <c r="F19" s="35">
        <v>302</v>
      </c>
      <c r="G19" s="35">
        <v>48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4901</v>
      </c>
      <c r="D20" s="35">
        <v>4660</v>
      </c>
      <c r="E20" s="35">
        <v>159</v>
      </c>
      <c r="F20" s="35">
        <v>77</v>
      </c>
      <c r="G20" s="35">
        <v>5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1777</v>
      </c>
      <c r="D21" s="35">
        <v>1695</v>
      </c>
      <c r="E21" s="35">
        <v>72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1741</v>
      </c>
      <c r="D22" s="35">
        <v>1543</v>
      </c>
      <c r="E22" s="35">
        <v>169</v>
      </c>
      <c r="F22" s="35">
        <v>27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688</v>
      </c>
      <c r="D23" s="35">
        <v>601</v>
      </c>
      <c r="E23" s="35">
        <v>81</v>
      </c>
      <c r="F23" s="35">
        <v>6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982</v>
      </c>
      <c r="D24" s="35">
        <v>195</v>
      </c>
      <c r="E24" s="35">
        <v>364</v>
      </c>
      <c r="F24" s="35">
        <v>258</v>
      </c>
      <c r="G24" s="35">
        <v>138</v>
      </c>
      <c r="H24" s="35">
        <v>26</v>
      </c>
      <c r="I24" s="35">
        <v>1</v>
      </c>
    </row>
    <row r="25" spans="1:9" ht="12">
      <c r="A25" s="11" t="s">
        <v>52</v>
      </c>
      <c r="B25" s="12" t="s">
        <v>53</v>
      </c>
      <c r="C25" s="35">
        <v>2069</v>
      </c>
      <c r="D25" s="35">
        <v>1499</v>
      </c>
      <c r="E25" s="35">
        <v>346</v>
      </c>
      <c r="F25" s="35">
        <v>177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10092</v>
      </c>
      <c r="D26" s="35">
        <v>6094</v>
      </c>
      <c r="E26" s="35">
        <v>2514</v>
      </c>
      <c r="F26" s="35">
        <v>1136</v>
      </c>
      <c r="G26" s="35">
        <v>238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1815</v>
      </c>
      <c r="D27" s="35">
        <v>1352</v>
      </c>
      <c r="E27" s="35">
        <v>322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3016</v>
      </c>
      <c r="D28" s="35">
        <v>2305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18255</v>
      </c>
      <c r="D29" s="34">
        <v>7625</v>
      </c>
      <c r="E29" s="34">
        <v>7483</v>
      </c>
      <c r="F29" s="34">
        <v>2718</v>
      </c>
      <c r="G29" s="34">
        <v>345</v>
      </c>
      <c r="H29" s="34">
        <v>53</v>
      </c>
      <c r="I29" s="34">
        <v>31</v>
      </c>
    </row>
    <row r="30" spans="1:9" ht="12">
      <c r="A30" s="32" t="s">
        <v>70</v>
      </c>
      <c r="B30" s="10" t="s">
        <v>71</v>
      </c>
      <c r="C30" s="34">
        <v>5971</v>
      </c>
      <c r="D30" s="34">
        <v>3599</v>
      </c>
      <c r="E30" s="34">
        <v>980</v>
      </c>
      <c r="F30" s="34">
        <v>1059</v>
      </c>
      <c r="G30" s="34">
        <v>202</v>
      </c>
      <c r="H30" s="34">
        <v>79</v>
      </c>
      <c r="I30" s="34">
        <v>52</v>
      </c>
    </row>
    <row r="31" spans="1:9" ht="12">
      <c r="A31" s="32" t="s">
        <v>72</v>
      </c>
      <c r="B31" s="10" t="s">
        <v>73</v>
      </c>
      <c r="C31" s="34">
        <v>458</v>
      </c>
      <c r="D31" s="34">
        <v>447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312</v>
      </c>
      <c r="D32" s="35">
        <v>301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146</v>
      </c>
      <c r="D33" s="35">
        <v>146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492</v>
      </c>
      <c r="D34" s="34">
        <f aca="true" t="shared" si="1" ref="D34:I34">SUM(D35:D38)</f>
        <v>473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57</v>
      </c>
      <c r="E35" s="35">
        <v>5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227</v>
      </c>
      <c r="D36" s="35">
        <v>220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193</v>
      </c>
      <c r="D37" s="35">
        <v>186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82</v>
      </c>
      <c r="B6" s="67"/>
      <c r="C6" s="34">
        <v>115407</v>
      </c>
      <c r="D6" s="34">
        <v>86325</v>
      </c>
      <c r="E6" s="34">
        <v>18057</v>
      </c>
      <c r="F6" s="34">
        <v>8391</v>
      </c>
      <c r="G6" s="34">
        <v>1827</v>
      </c>
      <c r="H6" s="34">
        <v>611</v>
      </c>
      <c r="I6" s="34">
        <v>196</v>
      </c>
    </row>
    <row r="7" spans="1:9" ht="12">
      <c r="A7" s="32" t="s">
        <v>80</v>
      </c>
      <c r="B7" s="10" t="s">
        <v>17</v>
      </c>
      <c r="C7" s="34">
        <f>SUM(C8:C28)</f>
        <v>90998</v>
      </c>
      <c r="D7" s="34">
        <f aca="true" t="shared" si="0" ref="D7:I7">SUM(D8:D28)</f>
        <v>74514</v>
      </c>
      <c r="E7" s="34">
        <f t="shared" si="0"/>
        <v>9875</v>
      </c>
      <c r="F7" s="34">
        <f t="shared" si="0"/>
        <v>4748</v>
      </c>
      <c r="G7" s="34">
        <f t="shared" si="0"/>
        <v>1268</v>
      </c>
      <c r="H7" s="34">
        <f t="shared" si="0"/>
        <v>469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8791</v>
      </c>
      <c r="D8" s="35">
        <v>5285</v>
      </c>
      <c r="E8" s="35">
        <v>1716</v>
      </c>
      <c r="F8" s="35">
        <v>1065</v>
      </c>
      <c r="G8" s="35">
        <v>413</v>
      </c>
      <c r="H8" s="35">
        <v>228</v>
      </c>
      <c r="I8" s="35">
        <v>84</v>
      </c>
    </row>
    <row r="9" spans="1:9" ht="12">
      <c r="A9" s="11" t="s">
        <v>20</v>
      </c>
      <c r="B9" s="12" t="s">
        <v>21</v>
      </c>
      <c r="C9" s="35">
        <v>2213</v>
      </c>
      <c r="D9" s="35">
        <v>1943</v>
      </c>
      <c r="E9" s="35">
        <v>218</v>
      </c>
      <c r="F9" s="35">
        <v>47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13316</v>
      </c>
      <c r="D10" s="35">
        <v>11058</v>
      </c>
      <c r="E10" s="35">
        <v>1080</v>
      </c>
      <c r="F10" s="35">
        <v>823</v>
      </c>
      <c r="G10" s="35">
        <v>277</v>
      </c>
      <c r="H10" s="35">
        <v>75</v>
      </c>
      <c r="I10" s="35">
        <v>3</v>
      </c>
    </row>
    <row r="11" spans="1:9" ht="12">
      <c r="A11" s="11" t="s">
        <v>24</v>
      </c>
      <c r="B11" s="12" t="s">
        <v>25</v>
      </c>
      <c r="C11" s="35">
        <v>2517</v>
      </c>
      <c r="D11" s="35">
        <v>2259</v>
      </c>
      <c r="E11" s="35">
        <v>226</v>
      </c>
      <c r="F11" s="35">
        <v>31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3141</v>
      </c>
      <c r="D12" s="35">
        <v>2926</v>
      </c>
      <c r="E12" s="35">
        <v>184</v>
      </c>
      <c r="F12" s="35">
        <v>24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7412</v>
      </c>
      <c r="D13" s="35">
        <v>6607</v>
      </c>
      <c r="E13" s="35">
        <v>650</v>
      </c>
      <c r="F13" s="35">
        <v>141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6457</v>
      </c>
      <c r="D14" s="35">
        <v>6074</v>
      </c>
      <c r="E14" s="35">
        <v>306</v>
      </c>
      <c r="F14" s="35">
        <v>70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2755</v>
      </c>
      <c r="D15" s="35">
        <v>2594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4044</v>
      </c>
      <c r="D16" s="35">
        <v>3812</v>
      </c>
      <c r="E16" s="35">
        <v>197</v>
      </c>
      <c r="F16" s="35">
        <v>34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2834</v>
      </c>
      <c r="D17" s="35">
        <v>2766</v>
      </c>
      <c r="E17" s="35">
        <v>56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6646</v>
      </c>
      <c r="D18" s="35">
        <v>6002</v>
      </c>
      <c r="E18" s="35">
        <v>326</v>
      </c>
      <c r="F18" s="35">
        <v>243</v>
      </c>
      <c r="G18" s="35">
        <v>70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4537</v>
      </c>
      <c r="D19" s="35">
        <v>3758</v>
      </c>
      <c r="E19" s="35">
        <v>425</v>
      </c>
      <c r="F19" s="35">
        <v>295</v>
      </c>
      <c r="G19" s="35">
        <v>49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4320</v>
      </c>
      <c r="E20" s="35">
        <v>129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1581</v>
      </c>
      <c r="D21" s="35">
        <v>1492</v>
      </c>
      <c r="E21" s="35">
        <v>79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1784</v>
      </c>
      <c r="D22" s="35">
        <v>1586</v>
      </c>
      <c r="E22" s="35">
        <v>169</v>
      </c>
      <c r="F22" s="35">
        <v>28</v>
      </c>
      <c r="G22" s="35">
        <v>1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681</v>
      </c>
      <c r="D23" s="35">
        <v>597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988</v>
      </c>
      <c r="D24" s="35">
        <v>297</v>
      </c>
      <c r="E24" s="35">
        <v>383</v>
      </c>
      <c r="F24" s="35">
        <v>163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1976</v>
      </c>
      <c r="D25" s="35">
        <v>1427</v>
      </c>
      <c r="E25" s="35">
        <v>327</v>
      </c>
      <c r="F25" s="35">
        <v>175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9903</v>
      </c>
      <c r="D26" s="35">
        <v>5964</v>
      </c>
      <c r="E26" s="35">
        <v>2492</v>
      </c>
      <c r="F26" s="35">
        <v>1112</v>
      </c>
      <c r="G26" s="35">
        <v>225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1803</v>
      </c>
      <c r="D27" s="35">
        <v>1360</v>
      </c>
      <c r="E27" s="35">
        <v>302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3098</v>
      </c>
      <c r="D28" s="35">
        <v>2387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17666</v>
      </c>
      <c r="D29" s="34">
        <v>7341</v>
      </c>
      <c r="E29" s="34">
        <v>7246</v>
      </c>
      <c r="F29" s="34">
        <v>2646</v>
      </c>
      <c r="G29" s="34">
        <v>354</v>
      </c>
      <c r="H29" s="34">
        <v>50</v>
      </c>
      <c r="I29" s="34">
        <v>29</v>
      </c>
    </row>
    <row r="30" spans="1:9" ht="12">
      <c r="A30" s="32" t="s">
        <v>70</v>
      </c>
      <c r="B30" s="10" t="s">
        <v>71</v>
      </c>
      <c r="C30" s="34">
        <v>5808</v>
      </c>
      <c r="D30" s="34">
        <v>3561</v>
      </c>
      <c r="E30" s="34">
        <v>912</v>
      </c>
      <c r="F30" s="34">
        <v>995</v>
      </c>
      <c r="G30" s="34">
        <v>205</v>
      </c>
      <c r="H30" s="34">
        <v>92</v>
      </c>
      <c r="I30" s="34">
        <v>43</v>
      </c>
    </row>
    <row r="31" spans="1:9" ht="12">
      <c r="A31" s="32" t="s">
        <v>72</v>
      </c>
      <c r="B31" s="10" t="s">
        <v>73</v>
      </c>
      <c r="C31" s="34">
        <v>466</v>
      </c>
      <c r="D31" s="34">
        <v>457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292</v>
      </c>
      <c r="D32" s="35">
        <v>283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174</v>
      </c>
      <c r="D33" s="35">
        <v>174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469</v>
      </c>
      <c r="D34" s="34">
        <f aca="true" t="shared" si="1" ref="D34:I34">SUM(D35:D38)</f>
        <v>452</v>
      </c>
      <c r="E34" s="34">
        <f t="shared" si="1"/>
        <v>17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61</v>
      </c>
      <c r="D35" s="35">
        <v>58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218</v>
      </c>
      <c r="D36" s="35">
        <v>211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180</v>
      </c>
      <c r="D37" s="35">
        <v>173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14" customFormat="1" ht="12">
      <c r="A40" s="59" t="s">
        <v>78</v>
      </c>
      <c r="B40" s="59"/>
      <c r="C40" s="59"/>
      <c r="D40" s="59"/>
      <c r="E40" s="59"/>
      <c r="F40" s="59"/>
      <c r="G40" s="59"/>
      <c r="H40" s="59"/>
      <c r="I40" s="5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83</v>
      </c>
      <c r="B6" s="67"/>
      <c r="C6" s="34">
        <v>109253</v>
      </c>
      <c r="D6" s="34">
        <v>82223</v>
      </c>
      <c r="E6" s="34">
        <v>17088</v>
      </c>
      <c r="F6" s="34">
        <v>7516</v>
      </c>
      <c r="G6" s="34">
        <v>1661</v>
      </c>
      <c r="H6" s="34">
        <v>576</v>
      </c>
      <c r="I6" s="34">
        <v>189</v>
      </c>
    </row>
    <row r="7" spans="1:9" ht="12">
      <c r="A7" s="32" t="s">
        <v>80</v>
      </c>
      <c r="B7" s="10" t="s">
        <v>17</v>
      </c>
      <c r="C7" s="34">
        <f>SUM(C8:C28)</f>
        <v>87095</v>
      </c>
      <c r="D7" s="34">
        <f aca="true" t="shared" si="0" ref="D7:I7">SUM(D8:D28)</f>
        <v>72201</v>
      </c>
      <c r="E7" s="34">
        <f t="shared" si="0"/>
        <v>9257</v>
      </c>
      <c r="F7" s="34">
        <f t="shared" si="0"/>
        <v>3987</v>
      </c>
      <c r="G7" s="34">
        <f t="shared" si="0"/>
        <v>1099</v>
      </c>
      <c r="H7" s="34">
        <f t="shared" si="0"/>
        <v>435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2063</v>
      </c>
      <c r="D9" s="35">
        <v>1887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11950</v>
      </c>
      <c r="D10" s="35">
        <v>10690</v>
      </c>
      <c r="E10" s="35">
        <v>724</v>
      </c>
      <c r="F10" s="35">
        <v>401</v>
      </c>
      <c r="G10" s="35">
        <v>107</v>
      </c>
      <c r="H10" s="35">
        <v>26</v>
      </c>
      <c r="I10" s="35">
        <v>2</v>
      </c>
    </row>
    <row r="11" spans="1:9" ht="12">
      <c r="A11" s="11" t="s">
        <v>24</v>
      </c>
      <c r="B11" s="12" t="s">
        <v>25</v>
      </c>
      <c r="C11" s="35">
        <v>2317</v>
      </c>
      <c r="D11" s="35">
        <v>2088</v>
      </c>
      <c r="E11" s="35">
        <v>194</v>
      </c>
      <c r="F11" s="35">
        <v>34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3108</v>
      </c>
      <c r="D12" s="35">
        <v>2909</v>
      </c>
      <c r="E12" s="35">
        <v>169</v>
      </c>
      <c r="F12" s="35">
        <v>23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6992</v>
      </c>
      <c r="D13" s="35">
        <v>6194</v>
      </c>
      <c r="E13" s="35">
        <v>646</v>
      </c>
      <c r="F13" s="35">
        <v>138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7054</v>
      </c>
      <c r="D14" s="35">
        <v>6699</v>
      </c>
      <c r="E14" s="35">
        <v>279</v>
      </c>
      <c r="F14" s="35">
        <v>69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2672</v>
      </c>
      <c r="D15" s="35">
        <v>2511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3760</v>
      </c>
      <c r="D16" s="35">
        <v>3516</v>
      </c>
      <c r="E16" s="35">
        <v>212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2745</v>
      </c>
      <c r="D17" s="35">
        <v>2674</v>
      </c>
      <c r="E17" s="35">
        <v>59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6074</v>
      </c>
      <c r="D18" s="35">
        <v>5629</v>
      </c>
      <c r="E18" s="35">
        <v>324</v>
      </c>
      <c r="F18" s="35">
        <v>91</v>
      </c>
      <c r="G18" s="35">
        <v>24</v>
      </c>
      <c r="H18" s="35">
        <v>5</v>
      </c>
      <c r="I18" s="35">
        <v>1</v>
      </c>
    </row>
    <row r="19" spans="1:9" ht="12">
      <c r="A19" s="11" t="s">
        <v>40</v>
      </c>
      <c r="B19" s="12" t="s">
        <v>41</v>
      </c>
      <c r="C19" s="35">
        <v>4125</v>
      </c>
      <c r="D19" s="35">
        <v>3360</v>
      </c>
      <c r="E19" s="35">
        <v>410</v>
      </c>
      <c r="F19" s="35">
        <v>292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4329</v>
      </c>
      <c r="E20" s="35">
        <v>120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1906</v>
      </c>
      <c r="D21" s="35">
        <v>1817</v>
      </c>
      <c r="E21" s="35">
        <v>78</v>
      </c>
      <c r="F21" s="35">
        <v>10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1552</v>
      </c>
      <c r="D22" s="35">
        <v>1382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658</v>
      </c>
      <c r="D23" s="35">
        <v>577</v>
      </c>
      <c r="E23" s="35">
        <v>76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976</v>
      </c>
      <c r="D24" s="35">
        <v>309</v>
      </c>
      <c r="E24" s="35">
        <v>372</v>
      </c>
      <c r="F24" s="35">
        <v>150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1837</v>
      </c>
      <c r="D25" s="35">
        <v>1327</v>
      </c>
      <c r="E25" s="35">
        <v>292</v>
      </c>
      <c r="F25" s="35">
        <v>171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9708</v>
      </c>
      <c r="D26" s="35">
        <v>5798</v>
      </c>
      <c r="E26" s="35">
        <v>2471</v>
      </c>
      <c r="F26" s="35">
        <v>1108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1585</v>
      </c>
      <c r="D27" s="35">
        <v>1039</v>
      </c>
      <c r="E27" s="35">
        <v>406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2962</v>
      </c>
      <c r="D28" s="35">
        <v>2256</v>
      </c>
      <c r="E28" s="35">
        <v>430</v>
      </c>
      <c r="F28" s="35">
        <v>210</v>
      </c>
      <c r="G28" s="35">
        <v>42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15672</v>
      </c>
      <c r="D29" s="34">
        <v>5684</v>
      </c>
      <c r="E29" s="34">
        <v>6921</v>
      </c>
      <c r="F29" s="34">
        <v>2625</v>
      </c>
      <c r="G29" s="34">
        <v>359</v>
      </c>
      <c r="H29" s="34">
        <v>51</v>
      </c>
      <c r="I29" s="34">
        <v>32</v>
      </c>
    </row>
    <row r="30" spans="1:9" ht="12">
      <c r="A30" s="32" t="s">
        <v>70</v>
      </c>
      <c r="B30" s="10" t="s">
        <v>71</v>
      </c>
      <c r="C30" s="34">
        <v>5564</v>
      </c>
      <c r="D30" s="34">
        <v>3435</v>
      </c>
      <c r="E30" s="34">
        <v>893</v>
      </c>
      <c r="F30" s="34">
        <v>902</v>
      </c>
      <c r="G30" s="34">
        <v>203</v>
      </c>
      <c r="H30" s="34">
        <v>90</v>
      </c>
      <c r="I30" s="34">
        <v>41</v>
      </c>
    </row>
    <row r="31" spans="1:9" ht="12">
      <c r="A31" s="32" t="s">
        <v>72</v>
      </c>
      <c r="B31" s="10" t="s">
        <v>73</v>
      </c>
      <c r="C31" s="34">
        <v>462</v>
      </c>
      <c r="D31" s="34">
        <v>453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284</v>
      </c>
      <c r="D32" s="35">
        <v>275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178</v>
      </c>
      <c r="D33" s="35">
        <v>178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460</v>
      </c>
      <c r="D34" s="34">
        <f aca="true" t="shared" si="1" ref="D34:I34">SUM(D35:D38)</f>
        <v>450</v>
      </c>
      <c r="E34" s="34">
        <f t="shared" si="1"/>
        <v>10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59</v>
      </c>
      <c r="D35" s="35">
        <v>58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179</v>
      </c>
      <c r="D37" s="35">
        <v>172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84</v>
      </c>
      <c r="B6" s="67"/>
      <c r="C6" s="34">
        <v>100945</v>
      </c>
      <c r="D6" s="34">
        <v>76370</v>
      </c>
      <c r="E6" s="34">
        <v>15196</v>
      </c>
      <c r="F6" s="34">
        <v>7035</v>
      </c>
      <c r="G6" s="34">
        <v>1595</v>
      </c>
      <c r="H6" s="34">
        <v>568</v>
      </c>
      <c r="I6" s="34">
        <v>181</v>
      </c>
    </row>
    <row r="7" spans="1:9" ht="12">
      <c r="A7" s="32" t="s">
        <v>80</v>
      </c>
      <c r="B7" s="10" t="s">
        <v>17</v>
      </c>
      <c r="C7" s="34">
        <f>SUM(C8:C28)</f>
        <v>83705</v>
      </c>
      <c r="D7" s="34">
        <f aca="true" t="shared" si="0" ref="D7:I7">SUM(D8:D28)</f>
        <v>68990</v>
      </c>
      <c r="E7" s="34">
        <f t="shared" si="0"/>
        <v>9146</v>
      </c>
      <c r="F7" s="34">
        <f t="shared" si="0"/>
        <v>3917</v>
      </c>
      <c r="G7" s="34">
        <f t="shared" si="0"/>
        <v>1097</v>
      </c>
      <c r="H7" s="34">
        <f t="shared" si="0"/>
        <v>439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2056</v>
      </c>
      <c r="D9" s="35">
        <v>1880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11202</v>
      </c>
      <c r="D10" s="35">
        <v>10046</v>
      </c>
      <c r="E10" s="35">
        <v>646</v>
      </c>
      <c r="F10" s="35">
        <v>373</v>
      </c>
      <c r="G10" s="35">
        <v>105</v>
      </c>
      <c r="H10" s="35">
        <v>29</v>
      </c>
      <c r="I10" s="35">
        <v>3</v>
      </c>
    </row>
    <row r="11" spans="1:9" ht="12">
      <c r="A11" s="11" t="s">
        <v>24</v>
      </c>
      <c r="B11" s="12" t="s">
        <v>25</v>
      </c>
      <c r="C11" s="35">
        <v>2329</v>
      </c>
      <c r="D11" s="35">
        <v>2106</v>
      </c>
      <c r="E11" s="35">
        <v>201</v>
      </c>
      <c r="F11" s="35">
        <v>21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3101</v>
      </c>
      <c r="D12" s="35">
        <v>2899</v>
      </c>
      <c r="E12" s="35">
        <v>173</v>
      </c>
      <c r="F12" s="35">
        <v>22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6585</v>
      </c>
      <c r="D13" s="35">
        <v>5795</v>
      </c>
      <c r="E13" s="35">
        <v>649</v>
      </c>
      <c r="F13" s="35">
        <v>128</v>
      </c>
      <c r="G13" s="35">
        <v>11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6397</v>
      </c>
      <c r="D14" s="35">
        <v>6017</v>
      </c>
      <c r="E14" s="35">
        <v>299</v>
      </c>
      <c r="F14" s="35">
        <v>75</v>
      </c>
      <c r="G14" s="35">
        <v>6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2640</v>
      </c>
      <c r="D15" s="35">
        <v>2479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3420</v>
      </c>
      <c r="D16" s="35">
        <v>3173</v>
      </c>
      <c r="E16" s="35">
        <v>214</v>
      </c>
      <c r="F16" s="35">
        <v>32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2570</v>
      </c>
      <c r="D17" s="35">
        <v>2509</v>
      </c>
      <c r="E17" s="35">
        <v>46</v>
      </c>
      <c r="F17" s="35">
        <v>14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5882</v>
      </c>
      <c r="D18" s="35">
        <v>5485</v>
      </c>
      <c r="E18" s="35">
        <v>278</v>
      </c>
      <c r="F18" s="35">
        <v>89</v>
      </c>
      <c r="G18" s="35">
        <v>26</v>
      </c>
      <c r="H18" s="35">
        <v>3</v>
      </c>
      <c r="I18" s="35">
        <v>1</v>
      </c>
    </row>
    <row r="19" spans="1:9" ht="12">
      <c r="A19" s="11" t="s">
        <v>40</v>
      </c>
      <c r="B19" s="12" t="s">
        <v>41</v>
      </c>
      <c r="C19" s="35">
        <v>4123</v>
      </c>
      <c r="D19" s="35">
        <v>3360</v>
      </c>
      <c r="E19" s="35">
        <v>410</v>
      </c>
      <c r="F19" s="35">
        <v>290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4285</v>
      </c>
      <c r="D20" s="35">
        <v>4055</v>
      </c>
      <c r="E20" s="35">
        <v>171</v>
      </c>
      <c r="F20" s="35">
        <v>53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1848</v>
      </c>
      <c r="D21" s="35">
        <v>1765</v>
      </c>
      <c r="E21" s="35">
        <v>74</v>
      </c>
      <c r="F21" s="35">
        <v>8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1542</v>
      </c>
      <c r="D22" s="35">
        <v>1372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707</v>
      </c>
      <c r="D23" s="35">
        <v>622</v>
      </c>
      <c r="E23" s="35">
        <v>80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961</v>
      </c>
      <c r="D24" s="35">
        <v>299</v>
      </c>
      <c r="E24" s="35">
        <v>368</v>
      </c>
      <c r="F24" s="35">
        <v>149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1694</v>
      </c>
      <c r="D25" s="35">
        <v>1203</v>
      </c>
      <c r="E25" s="35">
        <v>277</v>
      </c>
      <c r="F25" s="35">
        <v>167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9551</v>
      </c>
      <c r="D26" s="35">
        <v>5668</v>
      </c>
      <c r="E26" s="35">
        <v>2457</v>
      </c>
      <c r="F26" s="35">
        <v>1095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1103</v>
      </c>
      <c r="D27" s="35">
        <v>560</v>
      </c>
      <c r="E27" s="35">
        <v>403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3179</v>
      </c>
      <c r="D28" s="35">
        <v>2487</v>
      </c>
      <c r="E28" s="35">
        <v>405</v>
      </c>
      <c r="F28" s="35">
        <v>217</v>
      </c>
      <c r="G28" s="35">
        <v>44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10643</v>
      </c>
      <c r="D29" s="34">
        <v>2919</v>
      </c>
      <c r="E29" s="34">
        <v>5200</v>
      </c>
      <c r="F29" s="34">
        <v>2156</v>
      </c>
      <c r="G29" s="34">
        <v>300</v>
      </c>
      <c r="H29" s="34">
        <v>42</v>
      </c>
      <c r="I29" s="34">
        <v>26</v>
      </c>
    </row>
    <row r="30" spans="1:9" ht="12">
      <c r="A30" s="32" t="s">
        <v>70</v>
      </c>
      <c r="B30" s="10" t="s">
        <v>71</v>
      </c>
      <c r="C30" s="34">
        <v>5621</v>
      </c>
      <c r="D30" s="34">
        <v>3511</v>
      </c>
      <c r="E30" s="34">
        <v>826</v>
      </c>
      <c r="F30" s="34">
        <v>960</v>
      </c>
      <c r="G30" s="34">
        <v>198</v>
      </c>
      <c r="H30" s="34">
        <v>87</v>
      </c>
      <c r="I30" s="34">
        <v>39</v>
      </c>
    </row>
    <row r="31" spans="1:9" ht="12">
      <c r="A31" s="32" t="s">
        <v>72</v>
      </c>
      <c r="B31" s="10" t="s">
        <v>73</v>
      </c>
      <c r="C31" s="34">
        <v>511</v>
      </c>
      <c r="D31" s="34">
        <v>498</v>
      </c>
      <c r="E31" s="34">
        <v>11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188</v>
      </c>
      <c r="D32" s="35">
        <v>175</v>
      </c>
      <c r="E32" s="35">
        <v>11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323</v>
      </c>
      <c r="D33" s="35">
        <v>323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465</v>
      </c>
      <c r="D34" s="34">
        <f aca="true" t="shared" si="1" ref="D34:I34">SUM(D35:D38)</f>
        <v>452</v>
      </c>
      <c r="E34" s="34">
        <f t="shared" si="1"/>
        <v>13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59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181</v>
      </c>
      <c r="D37" s="35">
        <v>173</v>
      </c>
      <c r="E37" s="35">
        <v>8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217</v>
      </c>
      <c r="B6" s="67"/>
      <c r="C6" s="48">
        <v>249770</v>
      </c>
      <c r="D6" s="48">
        <v>194668</v>
      </c>
      <c r="E6" s="48">
        <v>33822</v>
      </c>
      <c r="F6" s="48">
        <v>16970</v>
      </c>
      <c r="G6" s="48">
        <v>2543</v>
      </c>
      <c r="H6" s="48">
        <v>1200</v>
      </c>
      <c r="I6" s="48">
        <v>567</v>
      </c>
    </row>
    <row r="7" spans="1:9" ht="12">
      <c r="A7" s="46" t="s">
        <v>177</v>
      </c>
      <c r="B7" s="10" t="s">
        <v>178</v>
      </c>
      <c r="C7" s="48">
        <v>70844</v>
      </c>
      <c r="D7" s="48">
        <v>59069</v>
      </c>
      <c r="E7" s="48">
        <v>7638</v>
      </c>
      <c r="F7" s="48">
        <v>3131</v>
      </c>
      <c r="G7" s="48">
        <v>562</v>
      </c>
      <c r="H7" s="48">
        <v>277</v>
      </c>
      <c r="I7" s="48">
        <v>167</v>
      </c>
    </row>
    <row r="8" spans="1:9" ht="12">
      <c r="A8" s="46" t="s">
        <v>68</v>
      </c>
      <c r="B8" s="10" t="s">
        <v>69</v>
      </c>
      <c r="C8" s="48">
        <v>31752</v>
      </c>
      <c r="D8" s="48">
        <v>15595</v>
      </c>
      <c r="E8" s="48">
        <v>11225</v>
      </c>
      <c r="F8" s="48">
        <v>4227</v>
      </c>
      <c r="G8" s="48">
        <v>514</v>
      </c>
      <c r="H8" s="48">
        <v>122</v>
      </c>
      <c r="I8" s="48">
        <v>69</v>
      </c>
    </row>
    <row r="9" spans="1:9" ht="12">
      <c r="A9" s="46" t="s">
        <v>196</v>
      </c>
      <c r="B9" s="10" t="s">
        <v>197</v>
      </c>
      <c r="C9" s="48">
        <v>24039</v>
      </c>
      <c r="D9" s="48">
        <v>16898</v>
      </c>
      <c r="E9" s="48">
        <v>3076</v>
      </c>
      <c r="F9" s="48">
        <v>3209</v>
      </c>
      <c r="G9" s="48">
        <v>577</v>
      </c>
      <c r="H9" s="48">
        <v>238</v>
      </c>
      <c r="I9" s="48">
        <v>41</v>
      </c>
    </row>
    <row r="10" spans="1:9" ht="12">
      <c r="A10" s="46" t="s">
        <v>179</v>
      </c>
      <c r="B10" s="10" t="s">
        <v>55</v>
      </c>
      <c r="C10" s="48">
        <v>29597</v>
      </c>
      <c r="D10" s="48">
        <v>22943</v>
      </c>
      <c r="E10" s="48">
        <v>4172</v>
      </c>
      <c r="F10" s="48">
        <v>1928</v>
      </c>
      <c r="G10" s="48">
        <v>279</v>
      </c>
      <c r="H10" s="48">
        <v>164</v>
      </c>
      <c r="I10" s="48">
        <v>111</v>
      </c>
    </row>
    <row r="11" spans="1:9" ht="12">
      <c r="A11" s="46" t="s">
        <v>180</v>
      </c>
      <c r="B11" s="10" t="s">
        <v>59</v>
      </c>
      <c r="C11" s="48">
        <v>14537</v>
      </c>
      <c r="D11" s="48">
        <v>12958</v>
      </c>
      <c r="E11" s="48">
        <v>1032</v>
      </c>
      <c r="F11" s="48">
        <v>423</v>
      </c>
      <c r="G11" s="48">
        <v>74</v>
      </c>
      <c r="H11" s="48">
        <v>38</v>
      </c>
      <c r="I11" s="48">
        <v>12</v>
      </c>
    </row>
    <row r="12" spans="1:9" ht="12">
      <c r="A12" s="46" t="s">
        <v>70</v>
      </c>
      <c r="B12" s="10" t="s">
        <v>71</v>
      </c>
      <c r="C12" s="48">
        <v>19430</v>
      </c>
      <c r="D12" s="48">
        <v>14783</v>
      </c>
      <c r="E12" s="48">
        <v>1789</v>
      </c>
      <c r="F12" s="48">
        <v>2290</v>
      </c>
      <c r="G12" s="48">
        <v>293</v>
      </c>
      <c r="H12" s="48">
        <v>157</v>
      </c>
      <c r="I12" s="48">
        <v>118</v>
      </c>
    </row>
    <row r="13" spans="1:9" ht="12">
      <c r="A13" s="46" t="s">
        <v>80</v>
      </c>
      <c r="B13" s="10" t="s">
        <v>17</v>
      </c>
      <c r="C13" s="48">
        <v>57274</v>
      </c>
      <c r="D13" s="48">
        <v>50194</v>
      </c>
      <c r="E13" s="48">
        <v>4826</v>
      </c>
      <c r="F13" s="48">
        <v>1757</v>
      </c>
      <c r="G13" s="48">
        <v>244</v>
      </c>
      <c r="H13" s="48">
        <v>204</v>
      </c>
      <c r="I13" s="48">
        <v>49</v>
      </c>
    </row>
    <row r="14" spans="1:9" ht="12">
      <c r="A14" s="11" t="s">
        <v>20</v>
      </c>
      <c r="B14" s="47" t="s">
        <v>21</v>
      </c>
      <c r="C14" s="50">
        <v>3788</v>
      </c>
      <c r="D14" s="50">
        <v>3083</v>
      </c>
      <c r="E14" s="50">
        <v>611</v>
      </c>
      <c r="F14" s="50">
        <v>83</v>
      </c>
      <c r="G14" s="50">
        <v>7</v>
      </c>
      <c r="H14" s="50">
        <v>3</v>
      </c>
      <c r="I14" s="50">
        <v>1</v>
      </c>
    </row>
    <row r="15" spans="1:9" ht="12">
      <c r="A15" s="11" t="s">
        <v>24</v>
      </c>
      <c r="B15" s="47" t="s">
        <v>25</v>
      </c>
      <c r="C15" s="50">
        <v>5123</v>
      </c>
      <c r="D15" s="50">
        <v>4203</v>
      </c>
      <c r="E15" s="50">
        <v>527</v>
      </c>
      <c r="F15" s="50">
        <v>312</v>
      </c>
      <c r="G15" s="50">
        <v>28</v>
      </c>
      <c r="H15" s="50">
        <v>44</v>
      </c>
      <c r="I15" s="50">
        <v>9</v>
      </c>
    </row>
    <row r="16" spans="1:9" ht="12">
      <c r="A16" s="11" t="s">
        <v>26</v>
      </c>
      <c r="B16" s="47" t="s">
        <v>27</v>
      </c>
      <c r="C16" s="50">
        <v>4110</v>
      </c>
      <c r="D16" s="50">
        <v>3764</v>
      </c>
      <c r="E16" s="50">
        <v>262</v>
      </c>
      <c r="F16" s="50">
        <v>76</v>
      </c>
      <c r="G16" s="50">
        <v>7</v>
      </c>
      <c r="H16" s="50">
        <v>1</v>
      </c>
      <c r="I16" s="50" t="s">
        <v>218</v>
      </c>
    </row>
    <row r="17" spans="1:9" ht="12">
      <c r="A17" s="11" t="s">
        <v>30</v>
      </c>
      <c r="B17" s="47" t="s">
        <v>31</v>
      </c>
      <c r="C17" s="50">
        <v>11229</v>
      </c>
      <c r="D17" s="50">
        <v>10867</v>
      </c>
      <c r="E17" s="50">
        <v>301</v>
      </c>
      <c r="F17" s="50">
        <v>51</v>
      </c>
      <c r="G17" s="50">
        <v>10</v>
      </c>
      <c r="H17" s="50" t="s">
        <v>218</v>
      </c>
      <c r="I17" s="50" t="s">
        <v>218</v>
      </c>
    </row>
    <row r="18" spans="1:9" ht="12">
      <c r="A18" s="11" t="s">
        <v>32</v>
      </c>
      <c r="B18" s="47" t="s">
        <v>33</v>
      </c>
      <c r="C18" s="50">
        <v>3580</v>
      </c>
      <c r="D18" s="50">
        <v>3226</v>
      </c>
      <c r="E18" s="50">
        <v>307</v>
      </c>
      <c r="F18" s="50">
        <v>44</v>
      </c>
      <c r="G18" s="50">
        <v>2</v>
      </c>
      <c r="H18" s="50" t="s">
        <v>218</v>
      </c>
      <c r="I18" s="50">
        <v>1</v>
      </c>
    </row>
    <row r="19" spans="1:9" ht="12">
      <c r="A19" s="11" t="s">
        <v>34</v>
      </c>
      <c r="B19" s="47" t="s">
        <v>35</v>
      </c>
      <c r="C19" s="50">
        <v>6203</v>
      </c>
      <c r="D19" s="50">
        <v>5955</v>
      </c>
      <c r="E19" s="50">
        <v>214</v>
      </c>
      <c r="F19" s="50">
        <v>33</v>
      </c>
      <c r="G19" s="50">
        <v>1</v>
      </c>
      <c r="H19" s="50" t="s">
        <v>218</v>
      </c>
      <c r="I19" s="50" t="s">
        <v>218</v>
      </c>
    </row>
    <row r="20" spans="1:9" ht="12">
      <c r="A20" s="11" t="s">
        <v>36</v>
      </c>
      <c r="B20" s="47" t="s">
        <v>37</v>
      </c>
      <c r="C20" s="50">
        <v>4253</v>
      </c>
      <c r="D20" s="50">
        <v>4159</v>
      </c>
      <c r="E20" s="50">
        <v>78</v>
      </c>
      <c r="F20" s="50">
        <v>14</v>
      </c>
      <c r="G20" s="50">
        <v>2</v>
      </c>
      <c r="H20" s="50" t="s">
        <v>218</v>
      </c>
      <c r="I20" s="50" t="s">
        <v>218</v>
      </c>
    </row>
    <row r="21" spans="1:9" ht="12">
      <c r="A21" s="11" t="s">
        <v>42</v>
      </c>
      <c r="B21" s="47" t="s">
        <v>43</v>
      </c>
      <c r="C21" s="50">
        <v>6651</v>
      </c>
      <c r="D21" s="50">
        <v>6296</v>
      </c>
      <c r="E21" s="50">
        <v>291</v>
      </c>
      <c r="F21" s="50">
        <v>59</v>
      </c>
      <c r="G21" s="50">
        <v>5</v>
      </c>
      <c r="H21" s="50" t="s">
        <v>218</v>
      </c>
      <c r="I21" s="50" t="s">
        <v>218</v>
      </c>
    </row>
    <row r="22" spans="1:9" ht="12">
      <c r="A22" s="11" t="s">
        <v>44</v>
      </c>
      <c r="B22" s="47" t="s">
        <v>45</v>
      </c>
      <c r="C22" s="50">
        <v>1308</v>
      </c>
      <c r="D22" s="50">
        <v>1189</v>
      </c>
      <c r="E22" s="50">
        <v>106</v>
      </c>
      <c r="F22" s="50">
        <v>11</v>
      </c>
      <c r="G22" s="50">
        <v>2</v>
      </c>
      <c r="H22" s="50" t="s">
        <v>218</v>
      </c>
      <c r="I22" s="50" t="s">
        <v>218</v>
      </c>
    </row>
    <row r="23" spans="1:9" ht="12">
      <c r="A23" s="11" t="s">
        <v>46</v>
      </c>
      <c r="B23" s="47" t="s">
        <v>47</v>
      </c>
      <c r="C23" s="50">
        <v>2327</v>
      </c>
      <c r="D23" s="50">
        <v>2193</v>
      </c>
      <c r="E23" s="50">
        <v>105</v>
      </c>
      <c r="F23" s="50">
        <v>26</v>
      </c>
      <c r="G23" s="50">
        <v>3</v>
      </c>
      <c r="H23" s="50" t="s">
        <v>218</v>
      </c>
      <c r="I23" s="50" t="s">
        <v>218</v>
      </c>
    </row>
    <row r="24" spans="1:9" ht="12">
      <c r="A24" s="11" t="s">
        <v>48</v>
      </c>
      <c r="B24" s="47" t="s">
        <v>49</v>
      </c>
      <c r="C24" s="50">
        <v>815</v>
      </c>
      <c r="D24" s="50">
        <v>705</v>
      </c>
      <c r="E24" s="50">
        <v>101</v>
      </c>
      <c r="F24" s="50">
        <v>9</v>
      </c>
      <c r="G24" s="50" t="s">
        <v>218</v>
      </c>
      <c r="H24" s="50" t="s">
        <v>218</v>
      </c>
      <c r="I24" s="50" t="s">
        <v>218</v>
      </c>
    </row>
    <row r="25" spans="1:9" ht="12">
      <c r="A25" s="11" t="s">
        <v>50</v>
      </c>
      <c r="B25" s="47" t="s">
        <v>51</v>
      </c>
      <c r="C25" s="50">
        <v>2260</v>
      </c>
      <c r="D25" s="50">
        <v>927</v>
      </c>
      <c r="E25" s="50">
        <v>776</v>
      </c>
      <c r="F25" s="50">
        <v>359</v>
      </c>
      <c r="G25" s="50">
        <v>116</v>
      </c>
      <c r="H25" s="50">
        <v>80</v>
      </c>
      <c r="I25" s="50">
        <v>2</v>
      </c>
    </row>
    <row r="26" spans="1:9" ht="12">
      <c r="A26" s="11" t="s">
        <v>52</v>
      </c>
      <c r="B26" s="47" t="s">
        <v>53</v>
      </c>
      <c r="C26" s="50">
        <v>3438</v>
      </c>
      <c r="D26" s="50">
        <v>2023</v>
      </c>
      <c r="E26" s="50">
        <v>714</v>
      </c>
      <c r="F26" s="50">
        <v>545</v>
      </c>
      <c r="G26" s="50">
        <v>46</v>
      </c>
      <c r="H26" s="50">
        <v>74</v>
      </c>
      <c r="I26" s="50">
        <v>36</v>
      </c>
    </row>
    <row r="27" spans="1:9" ht="12">
      <c r="A27" s="11" t="s">
        <v>56</v>
      </c>
      <c r="B27" s="47" t="s">
        <v>57</v>
      </c>
      <c r="C27" s="50">
        <v>2189</v>
      </c>
      <c r="D27" s="50">
        <v>1604</v>
      </c>
      <c r="E27" s="50">
        <v>433</v>
      </c>
      <c r="F27" s="50">
        <v>135</v>
      </c>
      <c r="G27" s="50">
        <v>15</v>
      </c>
      <c r="H27" s="50">
        <v>2</v>
      </c>
      <c r="I27" s="50" t="s">
        <v>218</v>
      </c>
    </row>
    <row r="28" spans="1:9" s="30" customFormat="1" ht="12">
      <c r="A28" s="46" t="s">
        <v>72</v>
      </c>
      <c r="B28" s="10" t="s">
        <v>73</v>
      </c>
      <c r="C28" s="48">
        <v>1283</v>
      </c>
      <c r="D28" s="48">
        <v>1249</v>
      </c>
      <c r="E28" s="48">
        <v>30</v>
      </c>
      <c r="F28" s="48">
        <v>4</v>
      </c>
      <c r="G28" s="51" t="s">
        <v>218</v>
      </c>
      <c r="H28" s="51" t="s">
        <v>218</v>
      </c>
      <c r="I28" s="51" t="s">
        <v>218</v>
      </c>
    </row>
    <row r="29" spans="1:9" ht="12">
      <c r="A29" s="11" t="s">
        <v>74</v>
      </c>
      <c r="B29" s="47" t="s">
        <v>75</v>
      </c>
      <c r="C29" s="49">
        <v>507</v>
      </c>
      <c r="D29" s="49">
        <v>484</v>
      </c>
      <c r="E29" s="49">
        <v>19</v>
      </c>
      <c r="F29" s="49">
        <v>4</v>
      </c>
      <c r="G29" s="50" t="s">
        <v>218</v>
      </c>
      <c r="H29" s="50" t="s">
        <v>218</v>
      </c>
      <c r="I29" s="50" t="s">
        <v>218</v>
      </c>
    </row>
    <row r="30" spans="1:9" ht="12">
      <c r="A30" s="11" t="s">
        <v>76</v>
      </c>
      <c r="B30" s="47" t="s">
        <v>77</v>
      </c>
      <c r="C30" s="49">
        <v>776</v>
      </c>
      <c r="D30" s="49">
        <v>765</v>
      </c>
      <c r="E30" s="49">
        <v>11</v>
      </c>
      <c r="F30" s="50" t="s">
        <v>218</v>
      </c>
      <c r="G30" s="50" t="s">
        <v>218</v>
      </c>
      <c r="H30" s="50" t="s">
        <v>218</v>
      </c>
      <c r="I30" s="50" t="s">
        <v>218</v>
      </c>
    </row>
    <row r="31" spans="1:9" ht="12">
      <c r="A31" s="11" t="s">
        <v>198</v>
      </c>
      <c r="B31" s="47" t="s">
        <v>199</v>
      </c>
      <c r="C31" s="49">
        <v>1014</v>
      </c>
      <c r="D31" s="49">
        <v>979</v>
      </c>
      <c r="E31" s="49">
        <v>34</v>
      </c>
      <c r="F31" s="49">
        <v>1</v>
      </c>
      <c r="G31" s="50" t="s">
        <v>218</v>
      </c>
      <c r="H31" s="50" t="s">
        <v>218</v>
      </c>
      <c r="I31" s="50" t="s">
        <v>218</v>
      </c>
    </row>
    <row r="32" spans="1:9" ht="12">
      <c r="A32" s="11" t="s">
        <v>60</v>
      </c>
      <c r="B32" s="47" t="s">
        <v>61</v>
      </c>
      <c r="C32" s="49">
        <v>79</v>
      </c>
      <c r="D32" s="49">
        <v>69</v>
      </c>
      <c r="E32" s="49">
        <v>9</v>
      </c>
      <c r="F32" s="50">
        <v>1</v>
      </c>
      <c r="G32" s="50" t="s">
        <v>218</v>
      </c>
      <c r="H32" s="50" t="s">
        <v>218</v>
      </c>
      <c r="I32" s="50" t="s">
        <v>218</v>
      </c>
    </row>
    <row r="33" spans="1:9" ht="12">
      <c r="A33" s="11" t="s">
        <v>62</v>
      </c>
      <c r="B33" s="47" t="s">
        <v>63</v>
      </c>
      <c r="C33" s="49">
        <v>697</v>
      </c>
      <c r="D33" s="49">
        <v>688</v>
      </c>
      <c r="E33" s="49">
        <v>9</v>
      </c>
      <c r="F33" s="50" t="s">
        <v>218</v>
      </c>
      <c r="G33" s="50" t="s">
        <v>218</v>
      </c>
      <c r="H33" s="50" t="s">
        <v>218</v>
      </c>
      <c r="I33" s="50" t="s">
        <v>218</v>
      </c>
    </row>
    <row r="34" spans="1:9" ht="12">
      <c r="A34" s="11" t="s">
        <v>64</v>
      </c>
      <c r="B34" s="47" t="s">
        <v>65</v>
      </c>
      <c r="C34" s="49">
        <v>229</v>
      </c>
      <c r="D34" s="49">
        <v>213</v>
      </c>
      <c r="E34" s="49">
        <v>16</v>
      </c>
      <c r="F34" s="49" t="s">
        <v>218</v>
      </c>
      <c r="G34" s="50" t="s">
        <v>218</v>
      </c>
      <c r="H34" s="50" t="s">
        <v>218</v>
      </c>
      <c r="I34" s="50" t="s">
        <v>218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 t="s">
        <v>218</v>
      </c>
      <c r="F35" s="50" t="s">
        <v>218</v>
      </c>
      <c r="G35" s="50" t="s">
        <v>218</v>
      </c>
      <c r="H35" s="50" t="s">
        <v>218</v>
      </c>
      <c r="I35" s="50" t="s">
        <v>218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85</v>
      </c>
      <c r="B6" s="67"/>
      <c r="C6" s="34">
        <v>100341</v>
      </c>
      <c r="D6" s="34">
        <v>75740</v>
      </c>
      <c r="E6" s="34">
        <v>14931</v>
      </c>
      <c r="F6" s="34">
        <v>6968</v>
      </c>
      <c r="G6" s="34">
        <v>1939</v>
      </c>
      <c r="H6" s="34">
        <v>537</v>
      </c>
      <c r="I6" s="34">
        <v>226</v>
      </c>
    </row>
    <row r="7" spans="1:9" ht="12">
      <c r="A7" s="32" t="s">
        <v>80</v>
      </c>
      <c r="B7" s="10" t="s">
        <v>17</v>
      </c>
      <c r="C7" s="34">
        <f>SUM(C8:C28)</f>
        <v>84359</v>
      </c>
      <c r="D7" s="34">
        <f aca="true" t="shared" si="0" ref="D7:I7">SUM(D8:D28)</f>
        <v>69764</v>
      </c>
      <c r="E7" s="34">
        <f t="shared" si="0"/>
        <v>8630</v>
      </c>
      <c r="F7" s="34">
        <f t="shared" si="0"/>
        <v>3946</v>
      </c>
      <c r="G7" s="34">
        <f t="shared" si="0"/>
        <v>1439</v>
      </c>
      <c r="H7" s="34">
        <f t="shared" si="0"/>
        <v>417</v>
      </c>
      <c r="I7" s="34">
        <f t="shared" si="0"/>
        <v>163</v>
      </c>
    </row>
    <row r="8" spans="1:9" ht="12">
      <c r="A8" s="11" t="s">
        <v>18</v>
      </c>
      <c r="B8" s="12" t="s">
        <v>19</v>
      </c>
      <c r="C8" s="35">
        <v>7498</v>
      </c>
      <c r="D8" s="35">
        <v>4367</v>
      </c>
      <c r="E8" s="35">
        <v>1035</v>
      </c>
      <c r="F8" s="35">
        <v>960</v>
      </c>
      <c r="G8" s="35">
        <v>787</v>
      </c>
      <c r="H8" s="35">
        <v>222</v>
      </c>
      <c r="I8" s="35">
        <v>127</v>
      </c>
    </row>
    <row r="9" spans="1:9" ht="12">
      <c r="A9" s="11" t="s">
        <v>20</v>
      </c>
      <c r="B9" s="12" t="s">
        <v>21</v>
      </c>
      <c r="C9" s="35">
        <v>2051</v>
      </c>
      <c r="D9" s="35">
        <v>1874</v>
      </c>
      <c r="E9" s="35">
        <v>140</v>
      </c>
      <c r="F9" s="35">
        <v>30</v>
      </c>
      <c r="G9" s="35">
        <v>6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15297</v>
      </c>
      <c r="D10" s="35">
        <v>14119</v>
      </c>
      <c r="E10" s="35">
        <v>749</v>
      </c>
      <c r="F10" s="35">
        <v>317</v>
      </c>
      <c r="G10" s="35">
        <v>85</v>
      </c>
      <c r="H10" s="35">
        <v>24</v>
      </c>
      <c r="I10" s="35">
        <v>3</v>
      </c>
    </row>
    <row r="11" spans="1:9" ht="12">
      <c r="A11" s="11" t="s">
        <v>24</v>
      </c>
      <c r="B11" s="12" t="s">
        <v>25</v>
      </c>
      <c r="C11" s="35">
        <v>2336</v>
      </c>
      <c r="D11" s="35">
        <v>2120</v>
      </c>
      <c r="E11" s="35">
        <v>193</v>
      </c>
      <c r="F11" s="35">
        <v>22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3078</v>
      </c>
      <c r="D12" s="35">
        <v>2875</v>
      </c>
      <c r="E12" s="35">
        <v>169</v>
      </c>
      <c r="F12" s="35">
        <v>22</v>
      </c>
      <c r="G12" s="35">
        <v>11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5970</v>
      </c>
      <c r="D13" s="35">
        <v>5186</v>
      </c>
      <c r="E13" s="35">
        <v>635</v>
      </c>
      <c r="F13" s="35">
        <v>135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6418</v>
      </c>
      <c r="D14" s="35">
        <v>6079</v>
      </c>
      <c r="E14" s="35">
        <v>264</v>
      </c>
      <c r="F14" s="35">
        <v>67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2340</v>
      </c>
      <c r="D15" s="35">
        <v>2179</v>
      </c>
      <c r="E15" s="35">
        <v>136</v>
      </c>
      <c r="F15" s="35">
        <v>22</v>
      </c>
      <c r="G15" s="35">
        <v>3</v>
      </c>
      <c r="H15" s="35">
        <v>0</v>
      </c>
      <c r="I15" s="35">
        <v>0</v>
      </c>
    </row>
    <row r="16" spans="1:9" ht="12">
      <c r="A16" s="11" t="s">
        <v>34</v>
      </c>
      <c r="B16" s="12" t="s">
        <v>35</v>
      </c>
      <c r="C16" s="35">
        <v>3376</v>
      </c>
      <c r="D16" s="35">
        <v>3144</v>
      </c>
      <c r="E16" s="35">
        <v>200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2447</v>
      </c>
      <c r="D17" s="35">
        <v>2397</v>
      </c>
      <c r="E17" s="35">
        <v>39</v>
      </c>
      <c r="F17" s="35">
        <v>10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5656</v>
      </c>
      <c r="D18" s="35">
        <v>5249</v>
      </c>
      <c r="E18" s="35">
        <v>292</v>
      </c>
      <c r="F18" s="35">
        <v>84</v>
      </c>
      <c r="G18" s="35">
        <v>26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4107</v>
      </c>
      <c r="D19" s="35">
        <v>3360</v>
      </c>
      <c r="E19" s="35">
        <v>410</v>
      </c>
      <c r="F19" s="35">
        <v>286</v>
      </c>
      <c r="G19" s="35">
        <v>42</v>
      </c>
      <c r="H19" s="35">
        <v>7</v>
      </c>
      <c r="I19" s="35">
        <v>2</v>
      </c>
    </row>
    <row r="20" spans="1:9" ht="12">
      <c r="A20" s="11" t="s">
        <v>42</v>
      </c>
      <c r="B20" s="12" t="s">
        <v>43</v>
      </c>
      <c r="C20" s="35">
        <v>3298</v>
      </c>
      <c r="D20" s="35">
        <v>2903</v>
      </c>
      <c r="E20" s="35">
        <v>301</v>
      </c>
      <c r="F20" s="35">
        <v>88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1759</v>
      </c>
      <c r="D21" s="35">
        <v>1712</v>
      </c>
      <c r="E21" s="35">
        <v>41</v>
      </c>
      <c r="F21" s="35">
        <v>5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1515</v>
      </c>
      <c r="D22" s="35">
        <v>1371</v>
      </c>
      <c r="E22" s="35">
        <v>118</v>
      </c>
      <c r="F22" s="35">
        <v>24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642</v>
      </c>
      <c r="D23" s="35">
        <v>558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870</v>
      </c>
      <c r="D24" s="35">
        <v>224</v>
      </c>
      <c r="E24" s="35">
        <v>357</v>
      </c>
      <c r="F24" s="35">
        <v>144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1566</v>
      </c>
      <c r="D25" s="35">
        <v>1139</v>
      </c>
      <c r="E25" s="35">
        <v>226</v>
      </c>
      <c r="F25" s="35">
        <v>154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9911</v>
      </c>
      <c r="D26" s="35">
        <v>5898</v>
      </c>
      <c r="E26" s="35">
        <v>2446</v>
      </c>
      <c r="F26" s="35">
        <v>1229</v>
      </c>
      <c r="G26" s="35">
        <v>230</v>
      </c>
      <c r="H26" s="35">
        <v>82</v>
      </c>
      <c r="I26" s="35">
        <v>26</v>
      </c>
    </row>
    <row r="27" spans="1:9" ht="12">
      <c r="A27" s="11" t="s">
        <v>56</v>
      </c>
      <c r="B27" s="12" t="s">
        <v>57</v>
      </c>
      <c r="C27" s="35">
        <v>1055</v>
      </c>
      <c r="D27" s="35">
        <v>528</v>
      </c>
      <c r="E27" s="35">
        <v>393</v>
      </c>
      <c r="F27" s="35">
        <v>102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3169</v>
      </c>
      <c r="D28" s="35">
        <v>2482</v>
      </c>
      <c r="E28" s="35">
        <v>407</v>
      </c>
      <c r="F28" s="35">
        <v>209</v>
      </c>
      <c r="G28" s="35">
        <v>45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10478</v>
      </c>
      <c r="D29" s="34">
        <v>3094</v>
      </c>
      <c r="E29" s="34">
        <v>5051</v>
      </c>
      <c r="F29" s="34">
        <v>1957</v>
      </c>
      <c r="G29" s="34">
        <v>304</v>
      </c>
      <c r="H29" s="34">
        <v>45</v>
      </c>
      <c r="I29" s="34">
        <v>27</v>
      </c>
    </row>
    <row r="30" spans="1:9" ht="12">
      <c r="A30" s="32" t="s">
        <v>70</v>
      </c>
      <c r="B30" s="10" t="s">
        <v>71</v>
      </c>
      <c r="C30" s="34">
        <v>4605</v>
      </c>
      <c r="D30" s="34">
        <v>2001</v>
      </c>
      <c r="E30" s="34">
        <v>1234</v>
      </c>
      <c r="F30" s="34">
        <v>1063</v>
      </c>
      <c r="G30" s="34">
        <v>196</v>
      </c>
      <c r="H30" s="34">
        <v>75</v>
      </c>
      <c r="I30" s="34">
        <v>36</v>
      </c>
    </row>
    <row r="31" spans="1:9" ht="12">
      <c r="A31" s="32" t="s">
        <v>72</v>
      </c>
      <c r="B31" s="10" t="s">
        <v>73</v>
      </c>
      <c r="C31" s="34">
        <v>440</v>
      </c>
      <c r="D31" s="34">
        <v>429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278</v>
      </c>
      <c r="D32" s="35">
        <v>267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162</v>
      </c>
      <c r="D33" s="35">
        <v>162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459</v>
      </c>
      <c r="D34" s="34">
        <f aca="true" t="shared" si="1" ref="D34:I34">SUM(D35:D38)</f>
        <v>452</v>
      </c>
      <c r="E34" s="34">
        <f t="shared" si="1"/>
        <v>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61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175</v>
      </c>
      <c r="D37" s="35">
        <v>171</v>
      </c>
      <c r="E37" s="35">
        <v>4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14" customFormat="1" ht="12">
      <c r="A40" s="59" t="s">
        <v>78</v>
      </c>
      <c r="B40" s="59"/>
      <c r="C40" s="59"/>
      <c r="D40" s="59"/>
      <c r="E40" s="59"/>
      <c r="F40" s="59"/>
      <c r="G40" s="59"/>
      <c r="H40" s="59"/>
      <c r="I40" s="5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216</v>
      </c>
      <c r="B6" s="67"/>
      <c r="C6" s="48">
        <v>236708</v>
      </c>
      <c r="D6" s="48">
        <v>184827</v>
      </c>
      <c r="E6" s="48">
        <v>32699</v>
      </c>
      <c r="F6" s="48">
        <v>15239</v>
      </c>
      <c r="G6" s="48">
        <v>2367</v>
      </c>
      <c r="H6" s="48">
        <v>1062</v>
      </c>
      <c r="I6" s="48">
        <v>514</v>
      </c>
    </row>
    <row r="7" spans="1:9" ht="12">
      <c r="A7" s="46" t="s">
        <v>177</v>
      </c>
      <c r="B7" s="10" t="s">
        <v>178</v>
      </c>
      <c r="C7" s="48">
        <v>68518</v>
      </c>
      <c r="D7" s="48">
        <v>56949</v>
      </c>
      <c r="E7" s="48">
        <v>7568</v>
      </c>
      <c r="F7" s="48">
        <v>3046</v>
      </c>
      <c r="G7" s="48">
        <v>536</v>
      </c>
      <c r="H7" s="48">
        <v>266</v>
      </c>
      <c r="I7" s="48">
        <v>153</v>
      </c>
    </row>
    <row r="8" spans="1:9" ht="12">
      <c r="A8" s="46" t="s">
        <v>68</v>
      </c>
      <c r="B8" s="10" t="s">
        <v>69</v>
      </c>
      <c r="C8" s="48">
        <v>30876</v>
      </c>
      <c r="D8" s="48">
        <v>14949</v>
      </c>
      <c r="E8" s="48">
        <v>11153</v>
      </c>
      <c r="F8" s="48">
        <v>4087</v>
      </c>
      <c r="G8" s="48">
        <v>508</v>
      </c>
      <c r="H8" s="48">
        <v>113</v>
      </c>
      <c r="I8" s="48">
        <v>66</v>
      </c>
    </row>
    <row r="9" spans="1:9" ht="12">
      <c r="A9" s="46" t="s">
        <v>196</v>
      </c>
      <c r="B9" s="10" t="s">
        <v>197</v>
      </c>
      <c r="C9" s="48">
        <v>19797</v>
      </c>
      <c r="D9" s="48">
        <v>14994</v>
      </c>
      <c r="E9" s="48">
        <v>2318</v>
      </c>
      <c r="F9" s="48">
        <v>1858</v>
      </c>
      <c r="G9" s="48">
        <v>458</v>
      </c>
      <c r="H9" s="48">
        <v>144</v>
      </c>
      <c r="I9" s="48">
        <v>25</v>
      </c>
    </row>
    <row r="10" spans="1:9" ht="12">
      <c r="A10" s="46" t="s">
        <v>179</v>
      </c>
      <c r="B10" s="10" t="s">
        <v>55</v>
      </c>
      <c r="C10" s="48">
        <v>27859</v>
      </c>
      <c r="D10" s="48">
        <v>21383</v>
      </c>
      <c r="E10" s="48">
        <v>4071</v>
      </c>
      <c r="F10" s="48">
        <v>1866</v>
      </c>
      <c r="G10" s="48">
        <v>272</v>
      </c>
      <c r="H10" s="48">
        <v>157</v>
      </c>
      <c r="I10" s="48">
        <v>110</v>
      </c>
    </row>
    <row r="11" spans="1:9" ht="12">
      <c r="A11" s="46" t="s">
        <v>180</v>
      </c>
      <c r="B11" s="10" t="s">
        <v>59</v>
      </c>
      <c r="C11" s="48">
        <v>14232</v>
      </c>
      <c r="D11" s="48">
        <v>12605</v>
      </c>
      <c r="E11" s="48">
        <v>1093</v>
      </c>
      <c r="F11" s="48">
        <v>426</v>
      </c>
      <c r="G11" s="48">
        <v>66</v>
      </c>
      <c r="H11" s="48">
        <v>31</v>
      </c>
      <c r="I11" s="48">
        <v>11</v>
      </c>
    </row>
    <row r="12" spans="1:9" ht="12">
      <c r="A12" s="46" t="s">
        <v>70</v>
      </c>
      <c r="B12" s="10" t="s">
        <v>71</v>
      </c>
      <c r="C12" s="48">
        <v>18841</v>
      </c>
      <c r="D12" s="48">
        <v>14295</v>
      </c>
      <c r="E12" s="48">
        <v>1766</v>
      </c>
      <c r="F12" s="48">
        <v>2232</v>
      </c>
      <c r="G12" s="48">
        <v>289</v>
      </c>
      <c r="H12" s="48">
        <v>152</v>
      </c>
      <c r="I12" s="48">
        <v>107</v>
      </c>
    </row>
    <row r="13" spans="1:9" ht="12">
      <c r="A13" s="46" t="s">
        <v>80</v>
      </c>
      <c r="B13" s="10" t="s">
        <v>17</v>
      </c>
      <c r="C13" s="48">
        <v>55114</v>
      </c>
      <c r="D13" s="48">
        <v>48238</v>
      </c>
      <c r="E13" s="48">
        <v>4678</v>
      </c>
      <c r="F13" s="48">
        <v>1719</v>
      </c>
      <c r="G13" s="48">
        <v>238</v>
      </c>
      <c r="H13" s="48">
        <v>199</v>
      </c>
      <c r="I13" s="48">
        <v>42</v>
      </c>
    </row>
    <row r="14" spans="1:9" ht="12">
      <c r="A14" s="11" t="s">
        <v>20</v>
      </c>
      <c r="B14" s="47" t="s">
        <v>21</v>
      </c>
      <c r="C14" s="49">
        <v>3756</v>
      </c>
      <c r="D14" s="49">
        <v>3061</v>
      </c>
      <c r="E14" s="49">
        <v>607</v>
      </c>
      <c r="F14" s="49">
        <v>82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4883</v>
      </c>
      <c r="D15" s="49">
        <v>4025</v>
      </c>
      <c r="E15" s="49">
        <v>498</v>
      </c>
      <c r="F15" s="49">
        <v>286</v>
      </c>
      <c r="G15" s="49">
        <v>26</v>
      </c>
      <c r="H15" s="49">
        <v>40</v>
      </c>
      <c r="I15" s="49">
        <v>8</v>
      </c>
    </row>
    <row r="16" spans="1:9" ht="12">
      <c r="A16" s="11" t="s">
        <v>26</v>
      </c>
      <c r="B16" s="47" t="s">
        <v>27</v>
      </c>
      <c r="C16" s="49">
        <v>4042</v>
      </c>
      <c r="D16" s="49">
        <v>3700</v>
      </c>
      <c r="E16" s="49">
        <v>270</v>
      </c>
      <c r="F16" s="49">
        <v>64</v>
      </c>
      <c r="G16" s="49">
        <v>7</v>
      </c>
      <c r="H16" s="49">
        <v>1</v>
      </c>
      <c r="I16" s="50">
        <v>0</v>
      </c>
    </row>
    <row r="17" spans="1:9" ht="12">
      <c r="A17" s="11" t="s">
        <v>30</v>
      </c>
      <c r="B17" s="47" t="s">
        <v>31</v>
      </c>
      <c r="C17" s="49">
        <v>9946</v>
      </c>
      <c r="D17" s="49">
        <v>9415</v>
      </c>
      <c r="E17" s="49">
        <v>415</v>
      </c>
      <c r="F17" s="49">
        <v>107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3576</v>
      </c>
      <c r="D18" s="49">
        <v>3234</v>
      </c>
      <c r="E18" s="49">
        <v>299</v>
      </c>
      <c r="F18" s="49">
        <v>40</v>
      </c>
      <c r="G18" s="49">
        <v>2</v>
      </c>
      <c r="H18" s="50">
        <v>0</v>
      </c>
      <c r="I18" s="49">
        <v>1</v>
      </c>
    </row>
    <row r="19" spans="1:9" ht="12">
      <c r="A19" s="11" t="s">
        <v>34</v>
      </c>
      <c r="B19" s="47" t="s">
        <v>35</v>
      </c>
      <c r="C19" s="49">
        <v>6070</v>
      </c>
      <c r="D19" s="49">
        <v>5852</v>
      </c>
      <c r="E19" s="49">
        <v>184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4135</v>
      </c>
      <c r="D20" s="49">
        <v>4041</v>
      </c>
      <c r="E20" s="49">
        <v>78</v>
      </c>
      <c r="F20" s="49">
        <v>14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6739</v>
      </c>
      <c r="D21" s="49">
        <v>6465</v>
      </c>
      <c r="E21" s="49">
        <v>204</v>
      </c>
      <c r="F21" s="49">
        <v>65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1338</v>
      </c>
      <c r="D22" s="49">
        <v>1223</v>
      </c>
      <c r="E22" s="49">
        <v>102</v>
      </c>
      <c r="F22" s="49">
        <v>11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2291</v>
      </c>
      <c r="D23" s="49">
        <v>2157</v>
      </c>
      <c r="E23" s="49">
        <v>105</v>
      </c>
      <c r="F23" s="49">
        <v>26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812</v>
      </c>
      <c r="D24" s="49">
        <v>703</v>
      </c>
      <c r="E24" s="49">
        <v>100</v>
      </c>
      <c r="F24" s="49">
        <v>9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2186</v>
      </c>
      <c r="D25" s="49">
        <v>866</v>
      </c>
      <c r="E25" s="49">
        <v>769</v>
      </c>
      <c r="F25" s="49">
        <v>353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3231</v>
      </c>
      <c r="D26" s="49">
        <v>1957</v>
      </c>
      <c r="E26" s="49">
        <v>628</v>
      </c>
      <c r="F26" s="49">
        <v>495</v>
      </c>
      <c r="G26" s="49">
        <v>46</v>
      </c>
      <c r="H26" s="49">
        <v>74</v>
      </c>
      <c r="I26" s="49">
        <v>31</v>
      </c>
    </row>
    <row r="27" spans="1:9" ht="12">
      <c r="A27" s="11" t="s">
        <v>56</v>
      </c>
      <c r="B27" s="47" t="s">
        <v>57</v>
      </c>
      <c r="C27" s="49">
        <v>2109</v>
      </c>
      <c r="D27" s="49">
        <v>1539</v>
      </c>
      <c r="E27" s="49">
        <v>419</v>
      </c>
      <c r="F27" s="49">
        <v>134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669</v>
      </c>
      <c r="D28" s="48">
        <v>648</v>
      </c>
      <c r="E28" s="48">
        <v>17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493</v>
      </c>
      <c r="D29" s="49">
        <v>473</v>
      </c>
      <c r="E29" s="49">
        <v>16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176</v>
      </c>
      <c r="D30" s="49">
        <v>175</v>
      </c>
      <c r="E30" s="49">
        <v>1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802</v>
      </c>
      <c r="D31" s="49">
        <v>766</v>
      </c>
      <c r="E31" s="49">
        <v>35</v>
      </c>
      <c r="F31" s="49">
        <v>1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70</v>
      </c>
      <c r="E32" s="49">
        <v>8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482</v>
      </c>
      <c r="D33" s="49">
        <v>469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233</v>
      </c>
      <c r="D34" s="49">
        <v>218</v>
      </c>
      <c r="E34" s="49">
        <v>14</v>
      </c>
      <c r="F34" s="49">
        <v>1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213</v>
      </c>
      <c r="B6" s="67"/>
      <c r="C6" s="48">
        <v>229043</v>
      </c>
      <c r="D6" s="48">
        <v>178829</v>
      </c>
      <c r="E6" s="48">
        <v>31674</v>
      </c>
      <c r="F6" s="48">
        <v>14779</v>
      </c>
      <c r="G6" s="48">
        <v>2295</v>
      </c>
      <c r="H6" s="48">
        <v>998</v>
      </c>
      <c r="I6" s="48">
        <v>468</v>
      </c>
    </row>
    <row r="7" spans="1:9" ht="12">
      <c r="A7" s="46" t="s">
        <v>177</v>
      </c>
      <c r="B7" s="10" t="s">
        <v>178</v>
      </c>
      <c r="C7" s="48">
        <v>65405</v>
      </c>
      <c r="D7" s="48">
        <v>54475</v>
      </c>
      <c r="E7" s="48">
        <v>7062</v>
      </c>
      <c r="F7" s="48">
        <v>2952</v>
      </c>
      <c r="G7" s="48">
        <v>526</v>
      </c>
      <c r="H7" s="48">
        <v>250</v>
      </c>
      <c r="I7" s="48">
        <v>140</v>
      </c>
    </row>
    <row r="8" spans="1:9" ht="12">
      <c r="A8" s="46" t="s">
        <v>68</v>
      </c>
      <c r="B8" s="10" t="s">
        <v>69</v>
      </c>
      <c r="C8" s="48">
        <v>30036</v>
      </c>
      <c r="D8" s="48">
        <v>14385</v>
      </c>
      <c r="E8" s="48">
        <v>11025</v>
      </c>
      <c r="F8" s="48">
        <v>3990</v>
      </c>
      <c r="G8" s="48">
        <v>471</v>
      </c>
      <c r="H8" s="48">
        <v>105</v>
      </c>
      <c r="I8" s="48">
        <v>60</v>
      </c>
    </row>
    <row r="9" spans="1:9" ht="12">
      <c r="A9" s="46" t="s">
        <v>196</v>
      </c>
      <c r="B9" s="10" t="s">
        <v>197</v>
      </c>
      <c r="C9" s="48">
        <v>19472</v>
      </c>
      <c r="D9" s="48">
        <v>14795</v>
      </c>
      <c r="E9" s="48">
        <v>2267</v>
      </c>
      <c r="F9" s="48">
        <v>1795</v>
      </c>
      <c r="G9" s="48">
        <v>455</v>
      </c>
      <c r="H9" s="48">
        <v>135</v>
      </c>
      <c r="I9" s="48">
        <v>25</v>
      </c>
    </row>
    <row r="10" spans="1:9" ht="12">
      <c r="A10" s="46" t="s">
        <v>179</v>
      </c>
      <c r="B10" s="10" t="s">
        <v>55</v>
      </c>
      <c r="C10" s="48">
        <v>26549</v>
      </c>
      <c r="D10" s="48">
        <v>20281</v>
      </c>
      <c r="E10" s="48">
        <v>3975</v>
      </c>
      <c r="F10" s="48">
        <v>1798</v>
      </c>
      <c r="G10" s="48">
        <v>258</v>
      </c>
      <c r="H10" s="48">
        <v>143</v>
      </c>
      <c r="I10" s="48">
        <v>94</v>
      </c>
    </row>
    <row r="11" spans="1:9" ht="12">
      <c r="A11" s="46" t="s">
        <v>180</v>
      </c>
      <c r="B11" s="10" t="s">
        <v>59</v>
      </c>
      <c r="C11" s="48">
        <v>13732</v>
      </c>
      <c r="D11" s="48">
        <v>12299</v>
      </c>
      <c r="E11" s="48">
        <v>944</v>
      </c>
      <c r="F11" s="48">
        <v>384</v>
      </c>
      <c r="G11" s="48">
        <v>67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18050</v>
      </c>
      <c r="D12" s="48">
        <v>13623</v>
      </c>
      <c r="E12" s="48">
        <v>1722</v>
      </c>
      <c r="F12" s="48">
        <v>2174</v>
      </c>
      <c r="G12" s="48">
        <v>285</v>
      </c>
      <c r="H12" s="48">
        <v>145</v>
      </c>
      <c r="I12" s="48">
        <v>101</v>
      </c>
    </row>
    <row r="13" spans="1:9" ht="12">
      <c r="A13" s="46" t="s">
        <v>80</v>
      </c>
      <c r="B13" s="10" t="s">
        <v>17</v>
      </c>
      <c r="C13" s="48">
        <v>54376</v>
      </c>
      <c r="D13" s="48">
        <v>47621</v>
      </c>
      <c r="E13" s="48">
        <v>4612</v>
      </c>
      <c r="F13" s="48">
        <v>1680</v>
      </c>
      <c r="G13" s="48">
        <v>233</v>
      </c>
      <c r="H13" s="48">
        <v>189</v>
      </c>
      <c r="I13" s="48">
        <v>41</v>
      </c>
    </row>
    <row r="14" spans="1:9" ht="12">
      <c r="A14" s="11" t="s">
        <v>20</v>
      </c>
      <c r="B14" s="47" t="s">
        <v>21</v>
      </c>
      <c r="C14" s="49">
        <v>3714</v>
      </c>
      <c r="D14" s="49">
        <v>3038</v>
      </c>
      <c r="E14" s="49">
        <v>584</v>
      </c>
      <c r="F14" s="49">
        <v>82</v>
      </c>
      <c r="G14" s="49">
        <v>7</v>
      </c>
      <c r="H14" s="49">
        <v>3</v>
      </c>
      <c r="I14" s="50">
        <v>0</v>
      </c>
    </row>
    <row r="15" spans="1:9" ht="12">
      <c r="A15" s="11" t="s">
        <v>24</v>
      </c>
      <c r="B15" s="47" t="s">
        <v>25</v>
      </c>
      <c r="C15" s="49">
        <v>4578</v>
      </c>
      <c r="D15" s="49">
        <v>3789</v>
      </c>
      <c r="E15" s="49">
        <v>460</v>
      </c>
      <c r="F15" s="49">
        <v>266</v>
      </c>
      <c r="G15" s="49">
        <v>21</v>
      </c>
      <c r="H15" s="49">
        <v>34</v>
      </c>
      <c r="I15" s="49">
        <v>8</v>
      </c>
    </row>
    <row r="16" spans="1:9" ht="12">
      <c r="A16" s="11" t="s">
        <v>26</v>
      </c>
      <c r="B16" s="47" t="s">
        <v>27</v>
      </c>
      <c r="C16" s="49">
        <v>4111</v>
      </c>
      <c r="D16" s="49">
        <v>3790</v>
      </c>
      <c r="E16" s="49">
        <v>260</v>
      </c>
      <c r="F16" s="49">
        <v>54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9960</v>
      </c>
      <c r="D17" s="49">
        <v>9436</v>
      </c>
      <c r="E17" s="49">
        <v>419</v>
      </c>
      <c r="F17" s="49">
        <v>94</v>
      </c>
      <c r="G17" s="49">
        <v>11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3513</v>
      </c>
      <c r="D18" s="49">
        <v>3178</v>
      </c>
      <c r="E18" s="49">
        <v>292</v>
      </c>
      <c r="F18" s="49">
        <v>39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5965</v>
      </c>
      <c r="D19" s="49">
        <v>5752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4085</v>
      </c>
      <c r="D20" s="49">
        <v>3985</v>
      </c>
      <c r="E20" s="49">
        <v>77</v>
      </c>
      <c r="F20" s="49">
        <v>21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6727</v>
      </c>
      <c r="D21" s="49">
        <v>6408</v>
      </c>
      <c r="E21" s="49">
        <v>248</v>
      </c>
      <c r="F21" s="49">
        <v>66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1297</v>
      </c>
      <c r="D22" s="49">
        <v>1186</v>
      </c>
      <c r="E22" s="49">
        <v>99</v>
      </c>
      <c r="F22" s="49">
        <v>10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2285</v>
      </c>
      <c r="D23" s="49">
        <v>2150</v>
      </c>
      <c r="E23" s="49">
        <v>103</v>
      </c>
      <c r="F23" s="49">
        <v>29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756</v>
      </c>
      <c r="D24" s="49">
        <v>650</v>
      </c>
      <c r="E24" s="49">
        <v>98</v>
      </c>
      <c r="F24" s="49">
        <v>8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2124</v>
      </c>
      <c r="D25" s="49">
        <v>811</v>
      </c>
      <c r="E25" s="49">
        <v>765</v>
      </c>
      <c r="F25" s="49">
        <v>350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3225</v>
      </c>
      <c r="D26" s="49">
        <v>1964</v>
      </c>
      <c r="E26" s="49">
        <v>628</v>
      </c>
      <c r="F26" s="49">
        <v>493</v>
      </c>
      <c r="G26" s="49">
        <v>43</v>
      </c>
      <c r="H26" s="49">
        <v>67</v>
      </c>
      <c r="I26" s="49">
        <v>30</v>
      </c>
    </row>
    <row r="27" spans="1:9" ht="12">
      <c r="A27" s="11" t="s">
        <v>56</v>
      </c>
      <c r="B27" s="47" t="s">
        <v>57</v>
      </c>
      <c r="C27" s="49">
        <v>2036</v>
      </c>
      <c r="D27" s="49">
        <v>1484</v>
      </c>
      <c r="E27" s="49">
        <v>400</v>
      </c>
      <c r="F27" s="49">
        <v>135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597</v>
      </c>
      <c r="D28" s="48">
        <v>560</v>
      </c>
      <c r="E28" s="48">
        <v>33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427</v>
      </c>
      <c r="D29" s="49">
        <v>408</v>
      </c>
      <c r="E29" s="49">
        <v>15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826</v>
      </c>
      <c r="D31" s="49">
        <v>790</v>
      </c>
      <c r="E31" s="49">
        <v>34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71</v>
      </c>
      <c r="E32" s="49">
        <v>7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512</v>
      </c>
      <c r="D33" s="49">
        <v>499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227</v>
      </c>
      <c r="D34" s="49">
        <v>211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209</v>
      </c>
      <c r="B6" s="67"/>
      <c r="C6" s="48">
        <v>221010</v>
      </c>
      <c r="D6" s="48">
        <v>172084</v>
      </c>
      <c r="E6" s="48">
        <v>31181</v>
      </c>
      <c r="F6" s="48">
        <v>14240</v>
      </c>
      <c r="G6" s="48">
        <v>2207</v>
      </c>
      <c r="H6" s="48">
        <v>886</v>
      </c>
      <c r="I6" s="48">
        <v>412</v>
      </c>
    </row>
    <row r="7" spans="1:9" ht="12">
      <c r="A7" s="46" t="s">
        <v>177</v>
      </c>
      <c r="B7" s="10" t="s">
        <v>178</v>
      </c>
      <c r="C7" s="48">
        <v>62389</v>
      </c>
      <c r="D7" s="48">
        <v>52013</v>
      </c>
      <c r="E7" s="48">
        <v>6722</v>
      </c>
      <c r="F7" s="48">
        <v>2807</v>
      </c>
      <c r="G7" s="48">
        <v>493</v>
      </c>
      <c r="H7" s="48">
        <v>229</v>
      </c>
      <c r="I7" s="48">
        <v>125</v>
      </c>
    </row>
    <row r="8" spans="1:9" ht="12">
      <c r="A8" s="46" t="s">
        <v>68</v>
      </c>
      <c r="B8" s="10" t="s">
        <v>69</v>
      </c>
      <c r="C8" s="48">
        <v>29321</v>
      </c>
      <c r="D8" s="48">
        <v>13838</v>
      </c>
      <c r="E8" s="48">
        <v>10931</v>
      </c>
      <c r="F8" s="48">
        <v>3932</v>
      </c>
      <c r="G8" s="48">
        <v>466</v>
      </c>
      <c r="H8" s="48">
        <v>98</v>
      </c>
      <c r="I8" s="48">
        <v>56</v>
      </c>
    </row>
    <row r="9" spans="1:9" ht="12">
      <c r="A9" s="46" t="s">
        <v>196</v>
      </c>
      <c r="B9" s="10" t="s">
        <v>197</v>
      </c>
      <c r="C9" s="48">
        <v>19065</v>
      </c>
      <c r="D9" s="48">
        <v>14485</v>
      </c>
      <c r="E9" s="48">
        <v>2245</v>
      </c>
      <c r="F9" s="48">
        <v>1729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24688</v>
      </c>
      <c r="D10" s="48">
        <v>18519</v>
      </c>
      <c r="E10" s="48">
        <v>4034</v>
      </c>
      <c r="F10" s="48">
        <v>1700</v>
      </c>
      <c r="G10" s="48">
        <v>235</v>
      </c>
      <c r="H10" s="48">
        <v>124</v>
      </c>
      <c r="I10" s="48">
        <v>76</v>
      </c>
    </row>
    <row r="11" spans="1:9" ht="12">
      <c r="A11" s="46" t="s">
        <v>180</v>
      </c>
      <c r="B11" s="10" t="s">
        <v>59</v>
      </c>
      <c r="C11" s="48">
        <v>13504</v>
      </c>
      <c r="D11" s="48">
        <v>12059</v>
      </c>
      <c r="E11" s="48">
        <v>992</v>
      </c>
      <c r="F11" s="48">
        <v>349</v>
      </c>
      <c r="G11" s="48">
        <v>66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17425</v>
      </c>
      <c r="D12" s="48">
        <v>13147</v>
      </c>
      <c r="E12" s="48">
        <v>1694</v>
      </c>
      <c r="F12" s="48">
        <v>2087</v>
      </c>
      <c r="G12" s="48">
        <v>277</v>
      </c>
      <c r="H12" s="48">
        <v>132</v>
      </c>
      <c r="I12" s="48">
        <v>88</v>
      </c>
    </row>
    <row r="13" spans="1:9" ht="12">
      <c r="A13" s="46" t="s">
        <v>80</v>
      </c>
      <c r="B13" s="10" t="s">
        <v>17</v>
      </c>
      <c r="C13" s="48">
        <v>53382</v>
      </c>
      <c r="D13" s="48">
        <v>46863</v>
      </c>
      <c r="E13" s="48">
        <v>4492</v>
      </c>
      <c r="F13" s="48">
        <v>1631</v>
      </c>
      <c r="G13" s="48">
        <v>221</v>
      </c>
      <c r="H13" s="48">
        <v>140</v>
      </c>
      <c r="I13" s="48">
        <v>35</v>
      </c>
    </row>
    <row r="14" spans="1:9" ht="12">
      <c r="A14" s="11" t="s">
        <v>20</v>
      </c>
      <c r="B14" s="47" t="s">
        <v>21</v>
      </c>
      <c r="C14" s="49">
        <v>3707</v>
      </c>
      <c r="D14" s="49">
        <v>3035</v>
      </c>
      <c r="E14" s="49">
        <v>584</v>
      </c>
      <c r="F14" s="49">
        <v>82</v>
      </c>
      <c r="G14" s="49">
        <v>4</v>
      </c>
      <c r="H14" s="49">
        <v>2</v>
      </c>
      <c r="I14" s="50" t="s">
        <v>210</v>
      </c>
    </row>
    <row r="15" spans="1:9" ht="12">
      <c r="A15" s="11" t="s">
        <v>24</v>
      </c>
      <c r="B15" s="47" t="s">
        <v>25</v>
      </c>
      <c r="C15" s="49">
        <v>4420</v>
      </c>
      <c r="D15" s="49">
        <v>3698</v>
      </c>
      <c r="E15" s="49">
        <v>436</v>
      </c>
      <c r="F15" s="49">
        <v>246</v>
      </c>
      <c r="G15" s="49">
        <v>16</v>
      </c>
      <c r="H15" s="49">
        <v>22</v>
      </c>
      <c r="I15" s="49">
        <v>2</v>
      </c>
    </row>
    <row r="16" spans="1:9" ht="12">
      <c r="A16" s="11" t="s">
        <v>26</v>
      </c>
      <c r="B16" s="47" t="s">
        <v>27</v>
      </c>
      <c r="C16" s="49">
        <v>4047</v>
      </c>
      <c r="D16" s="49">
        <v>3752</v>
      </c>
      <c r="E16" s="49">
        <v>242</v>
      </c>
      <c r="F16" s="49">
        <v>46</v>
      </c>
      <c r="G16" s="49">
        <v>5</v>
      </c>
      <c r="H16" s="49">
        <v>2</v>
      </c>
      <c r="I16" s="50" t="s">
        <v>210</v>
      </c>
    </row>
    <row r="17" spans="1:9" ht="12">
      <c r="A17" s="11" t="s">
        <v>30</v>
      </c>
      <c r="B17" s="47" t="s">
        <v>31</v>
      </c>
      <c r="C17" s="49">
        <v>9738</v>
      </c>
      <c r="D17" s="49">
        <v>9221</v>
      </c>
      <c r="E17" s="49">
        <v>414</v>
      </c>
      <c r="F17" s="49">
        <v>93</v>
      </c>
      <c r="G17" s="49">
        <v>10</v>
      </c>
      <c r="H17" s="50" t="s">
        <v>210</v>
      </c>
      <c r="I17" s="50" t="s">
        <v>210</v>
      </c>
    </row>
    <row r="18" spans="1:9" ht="12">
      <c r="A18" s="11" t="s">
        <v>32</v>
      </c>
      <c r="B18" s="47" t="s">
        <v>33</v>
      </c>
      <c r="C18" s="49">
        <v>3604</v>
      </c>
      <c r="D18" s="49">
        <v>3284</v>
      </c>
      <c r="E18" s="49">
        <v>278</v>
      </c>
      <c r="F18" s="49">
        <v>38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5864</v>
      </c>
      <c r="D19" s="49">
        <v>5635</v>
      </c>
      <c r="E19" s="49">
        <v>196</v>
      </c>
      <c r="F19" s="49">
        <v>32</v>
      </c>
      <c r="G19" s="49">
        <v>1</v>
      </c>
      <c r="H19" s="50" t="s">
        <v>210</v>
      </c>
      <c r="I19" s="50" t="s">
        <v>210</v>
      </c>
    </row>
    <row r="20" spans="1:9" ht="12">
      <c r="A20" s="11" t="s">
        <v>36</v>
      </c>
      <c r="B20" s="47" t="s">
        <v>37</v>
      </c>
      <c r="C20" s="49">
        <v>4044</v>
      </c>
      <c r="D20" s="49">
        <v>3946</v>
      </c>
      <c r="E20" s="49">
        <v>75</v>
      </c>
      <c r="F20" s="49">
        <v>22</v>
      </c>
      <c r="G20" s="49">
        <v>1</v>
      </c>
      <c r="H20" s="50" t="s">
        <v>210</v>
      </c>
      <c r="I20" s="50" t="s">
        <v>210</v>
      </c>
    </row>
    <row r="21" spans="1:9" ht="12">
      <c r="A21" s="11" t="s">
        <v>42</v>
      </c>
      <c r="B21" s="47" t="s">
        <v>43</v>
      </c>
      <c r="C21" s="49">
        <v>6508</v>
      </c>
      <c r="D21" s="49">
        <v>6230</v>
      </c>
      <c r="E21" s="49">
        <v>209</v>
      </c>
      <c r="F21" s="49">
        <v>64</v>
      </c>
      <c r="G21" s="49">
        <v>5</v>
      </c>
      <c r="H21" s="50" t="s">
        <v>210</v>
      </c>
      <c r="I21" s="50" t="s">
        <v>210</v>
      </c>
    </row>
    <row r="22" spans="1:9" ht="12">
      <c r="A22" s="11" t="s">
        <v>44</v>
      </c>
      <c r="B22" s="47" t="s">
        <v>45</v>
      </c>
      <c r="C22" s="49">
        <v>1309</v>
      </c>
      <c r="D22" s="49">
        <v>1195</v>
      </c>
      <c r="E22" s="49">
        <v>102</v>
      </c>
      <c r="F22" s="49">
        <v>10</v>
      </c>
      <c r="G22" s="49">
        <v>2</v>
      </c>
      <c r="H22" s="50" t="s">
        <v>210</v>
      </c>
      <c r="I22" s="50" t="s">
        <v>210</v>
      </c>
    </row>
    <row r="23" spans="1:9" ht="12">
      <c r="A23" s="11" t="s">
        <v>46</v>
      </c>
      <c r="B23" s="47" t="s">
        <v>47</v>
      </c>
      <c r="C23" s="49">
        <v>2260</v>
      </c>
      <c r="D23" s="49">
        <v>2130</v>
      </c>
      <c r="E23" s="49">
        <v>99</v>
      </c>
      <c r="F23" s="49">
        <v>28</v>
      </c>
      <c r="G23" s="49">
        <v>3</v>
      </c>
      <c r="H23" s="50" t="s">
        <v>210</v>
      </c>
      <c r="I23" s="50" t="s">
        <v>210</v>
      </c>
    </row>
    <row r="24" spans="1:9" ht="12">
      <c r="A24" s="11" t="s">
        <v>48</v>
      </c>
      <c r="B24" s="47" t="s">
        <v>49</v>
      </c>
      <c r="C24" s="49">
        <v>690</v>
      </c>
      <c r="D24" s="49">
        <v>584</v>
      </c>
      <c r="E24" s="49">
        <v>98</v>
      </c>
      <c r="F24" s="49">
        <v>8</v>
      </c>
      <c r="G24" s="50" t="s">
        <v>210</v>
      </c>
      <c r="H24" s="50" t="s">
        <v>210</v>
      </c>
      <c r="I24" s="50" t="s">
        <v>210</v>
      </c>
    </row>
    <row r="25" spans="1:9" ht="12">
      <c r="A25" s="11" t="s">
        <v>50</v>
      </c>
      <c r="B25" s="47" t="s">
        <v>51</v>
      </c>
      <c r="C25" s="49">
        <v>2016</v>
      </c>
      <c r="D25" s="49">
        <v>765</v>
      </c>
      <c r="E25" s="49">
        <v>745</v>
      </c>
      <c r="F25" s="49">
        <v>343</v>
      </c>
      <c r="G25" s="49">
        <v>116</v>
      </c>
      <c r="H25" s="49">
        <v>45</v>
      </c>
      <c r="I25" s="49">
        <v>2</v>
      </c>
    </row>
    <row r="26" spans="1:9" ht="12">
      <c r="A26" s="11" t="s">
        <v>52</v>
      </c>
      <c r="B26" s="47" t="s">
        <v>53</v>
      </c>
      <c r="C26" s="49">
        <v>3202</v>
      </c>
      <c r="D26" s="49">
        <v>1958</v>
      </c>
      <c r="E26" s="49">
        <v>621</v>
      </c>
      <c r="F26" s="49">
        <v>486</v>
      </c>
      <c r="G26" s="49">
        <v>41</v>
      </c>
      <c r="H26" s="49">
        <v>66</v>
      </c>
      <c r="I26" s="49">
        <v>30</v>
      </c>
    </row>
    <row r="27" spans="1:9" ht="12">
      <c r="A27" s="11" t="s">
        <v>56</v>
      </c>
      <c r="B27" s="47" t="s">
        <v>57</v>
      </c>
      <c r="C27" s="49">
        <v>1973</v>
      </c>
      <c r="D27" s="49">
        <v>1430</v>
      </c>
      <c r="E27" s="49">
        <v>393</v>
      </c>
      <c r="F27" s="49">
        <v>133</v>
      </c>
      <c r="G27" s="49">
        <v>15</v>
      </c>
      <c r="H27" s="49">
        <v>2</v>
      </c>
      <c r="I27" s="50" t="s">
        <v>210</v>
      </c>
    </row>
    <row r="28" spans="1:9" s="30" customFormat="1" ht="12">
      <c r="A28" s="46" t="s">
        <v>72</v>
      </c>
      <c r="B28" s="10" t="s">
        <v>73</v>
      </c>
      <c r="C28" s="48">
        <v>594</v>
      </c>
      <c r="D28" s="48">
        <v>558</v>
      </c>
      <c r="E28" s="48">
        <v>33</v>
      </c>
      <c r="F28" s="48">
        <v>3</v>
      </c>
      <c r="G28" s="51" t="s">
        <v>211</v>
      </c>
      <c r="H28" s="51" t="s">
        <v>211</v>
      </c>
      <c r="I28" s="51" t="s">
        <v>211</v>
      </c>
    </row>
    <row r="29" spans="1:9" ht="12">
      <c r="A29" s="11" t="s">
        <v>74</v>
      </c>
      <c r="B29" s="47" t="s">
        <v>75</v>
      </c>
      <c r="C29" s="49">
        <v>424</v>
      </c>
      <c r="D29" s="49">
        <v>406</v>
      </c>
      <c r="E29" s="49">
        <v>15</v>
      </c>
      <c r="F29" s="49">
        <v>3</v>
      </c>
      <c r="G29" s="50" t="s">
        <v>210</v>
      </c>
      <c r="H29" s="50" t="s">
        <v>210</v>
      </c>
      <c r="I29" s="50" t="s">
        <v>210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 t="s">
        <v>210</v>
      </c>
      <c r="G30" s="50" t="s">
        <v>210</v>
      </c>
      <c r="H30" s="50" t="s">
        <v>210</v>
      </c>
      <c r="I30" s="50" t="s">
        <v>210</v>
      </c>
    </row>
    <row r="31" spans="1:9" ht="12">
      <c r="A31" s="11" t="s">
        <v>198</v>
      </c>
      <c r="B31" s="47" t="s">
        <v>199</v>
      </c>
      <c r="C31" s="49">
        <v>642</v>
      </c>
      <c r="D31" s="49">
        <v>602</v>
      </c>
      <c r="E31" s="49">
        <v>38</v>
      </c>
      <c r="F31" s="49">
        <v>2</v>
      </c>
      <c r="G31" s="50" t="s">
        <v>210</v>
      </c>
      <c r="H31" s="50" t="s">
        <v>210</v>
      </c>
      <c r="I31" s="50" t="s">
        <v>210</v>
      </c>
    </row>
    <row r="32" spans="1:9" ht="12">
      <c r="A32" s="11" t="s">
        <v>60</v>
      </c>
      <c r="B32" s="47" t="s">
        <v>61</v>
      </c>
      <c r="C32" s="49">
        <v>76</v>
      </c>
      <c r="D32" s="49">
        <v>68</v>
      </c>
      <c r="E32" s="49">
        <v>8</v>
      </c>
      <c r="F32" s="50" t="s">
        <v>210</v>
      </c>
      <c r="G32" s="50" t="s">
        <v>210</v>
      </c>
      <c r="H32" s="50" t="s">
        <v>210</v>
      </c>
      <c r="I32" s="50" t="s">
        <v>210</v>
      </c>
    </row>
    <row r="33" spans="1:9" ht="12">
      <c r="A33" s="11" t="s">
        <v>62</v>
      </c>
      <c r="B33" s="47" t="s">
        <v>63</v>
      </c>
      <c r="C33" s="49">
        <v>338</v>
      </c>
      <c r="D33" s="49">
        <v>322</v>
      </c>
      <c r="E33" s="49">
        <v>16</v>
      </c>
      <c r="F33" s="50" t="s">
        <v>210</v>
      </c>
      <c r="G33" s="50" t="s">
        <v>210</v>
      </c>
      <c r="H33" s="50" t="s">
        <v>210</v>
      </c>
      <c r="I33" s="50" t="s">
        <v>210</v>
      </c>
    </row>
    <row r="34" spans="1:9" ht="12">
      <c r="A34" s="11" t="s">
        <v>64</v>
      </c>
      <c r="B34" s="47" t="s">
        <v>65</v>
      </c>
      <c r="C34" s="49">
        <v>223</v>
      </c>
      <c r="D34" s="49">
        <v>207</v>
      </c>
      <c r="E34" s="49">
        <v>14</v>
      </c>
      <c r="F34" s="49">
        <v>2</v>
      </c>
      <c r="G34" s="50" t="s">
        <v>210</v>
      </c>
      <c r="H34" s="50" t="s">
        <v>210</v>
      </c>
      <c r="I34" s="50" t="s">
        <v>210</v>
      </c>
    </row>
    <row r="35" spans="1:9" ht="12">
      <c r="A35" s="11" t="s">
        <v>66</v>
      </c>
      <c r="B35" s="47" t="s">
        <v>67</v>
      </c>
      <c r="C35" s="49">
        <v>5</v>
      </c>
      <c r="D35" s="49">
        <v>5</v>
      </c>
      <c r="E35" s="50" t="s">
        <v>210</v>
      </c>
      <c r="F35" s="50" t="s">
        <v>210</v>
      </c>
      <c r="G35" s="50" t="s">
        <v>210</v>
      </c>
      <c r="H35" s="50" t="s">
        <v>210</v>
      </c>
      <c r="I35" s="50" t="s">
        <v>210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195</v>
      </c>
      <c r="B6" s="67"/>
      <c r="C6" s="48" t="s">
        <v>200</v>
      </c>
      <c r="D6" s="48" t="s">
        <v>201</v>
      </c>
      <c r="E6" s="48" t="s">
        <v>202</v>
      </c>
      <c r="F6" s="48" t="s">
        <v>203</v>
      </c>
      <c r="G6" s="48" t="s">
        <v>204</v>
      </c>
      <c r="H6" s="48" t="s">
        <v>205</v>
      </c>
      <c r="I6" s="48" t="s">
        <v>206</v>
      </c>
    </row>
    <row r="7" spans="1:9" ht="12">
      <c r="A7" s="46" t="s">
        <v>177</v>
      </c>
      <c r="B7" s="10" t="s">
        <v>178</v>
      </c>
      <c r="C7" s="48">
        <v>59712</v>
      </c>
      <c r="D7" s="48">
        <v>49779</v>
      </c>
      <c r="E7" s="48">
        <v>6421</v>
      </c>
      <c r="F7" s="48">
        <v>2709</v>
      </c>
      <c r="G7" s="48">
        <v>475</v>
      </c>
      <c r="H7" s="48">
        <v>212</v>
      </c>
      <c r="I7" s="48">
        <v>116</v>
      </c>
    </row>
    <row r="8" spans="1:9" ht="12">
      <c r="A8" s="46" t="s">
        <v>68</v>
      </c>
      <c r="B8" s="10" t="s">
        <v>69</v>
      </c>
      <c r="C8" s="48">
        <v>28279</v>
      </c>
      <c r="D8" s="48">
        <v>13009</v>
      </c>
      <c r="E8" s="48">
        <v>10808</v>
      </c>
      <c r="F8" s="48">
        <v>3862</v>
      </c>
      <c r="G8" s="48">
        <v>454</v>
      </c>
      <c r="H8" s="48">
        <v>92</v>
      </c>
      <c r="I8" s="48">
        <v>54</v>
      </c>
    </row>
    <row r="9" spans="1:9" ht="12">
      <c r="A9" s="46" t="s">
        <v>196</v>
      </c>
      <c r="B9" s="10" t="s">
        <v>197</v>
      </c>
      <c r="C9" s="48">
        <v>18917</v>
      </c>
      <c r="D9" s="48">
        <v>14375</v>
      </c>
      <c r="E9" s="48">
        <v>2243</v>
      </c>
      <c r="F9" s="48">
        <v>1693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24192</v>
      </c>
      <c r="D10" s="48">
        <v>18134</v>
      </c>
      <c r="E10" s="48">
        <v>3985</v>
      </c>
      <c r="F10" s="48">
        <v>1585</v>
      </c>
      <c r="G10" s="48">
        <v>293</v>
      </c>
      <c r="H10" s="48">
        <v>127</v>
      </c>
      <c r="I10" s="48">
        <v>68</v>
      </c>
    </row>
    <row r="11" spans="1:9" ht="12">
      <c r="A11" s="46" t="s">
        <v>180</v>
      </c>
      <c r="B11" s="10" t="s">
        <v>59</v>
      </c>
      <c r="C11" s="48">
        <v>13051</v>
      </c>
      <c r="D11" s="48">
        <v>11769</v>
      </c>
      <c r="E11" s="48">
        <v>840</v>
      </c>
      <c r="F11" s="48">
        <v>342</v>
      </c>
      <c r="G11" s="48">
        <v>66</v>
      </c>
      <c r="H11" s="48">
        <v>30</v>
      </c>
      <c r="I11" s="48">
        <v>4</v>
      </c>
    </row>
    <row r="12" spans="1:9" ht="12">
      <c r="A12" s="46" t="s">
        <v>70</v>
      </c>
      <c r="B12" s="10" t="s">
        <v>71</v>
      </c>
      <c r="C12" s="48">
        <v>17080</v>
      </c>
      <c r="D12" s="48">
        <v>12920</v>
      </c>
      <c r="E12" s="48">
        <v>1650</v>
      </c>
      <c r="F12" s="48">
        <v>2031</v>
      </c>
      <c r="G12" s="48">
        <v>271</v>
      </c>
      <c r="H12" s="48">
        <v>128</v>
      </c>
      <c r="I12" s="48">
        <v>80</v>
      </c>
    </row>
    <row r="13" spans="1:9" ht="12">
      <c r="A13" s="46" t="s">
        <v>80</v>
      </c>
      <c r="B13" s="10" t="s">
        <v>17</v>
      </c>
      <c r="C13" s="48">
        <v>52034</v>
      </c>
      <c r="D13" s="48">
        <v>45885</v>
      </c>
      <c r="E13" s="48">
        <v>4247</v>
      </c>
      <c r="F13" s="48">
        <v>1586</v>
      </c>
      <c r="G13" s="48">
        <v>214</v>
      </c>
      <c r="H13" s="48">
        <v>93</v>
      </c>
      <c r="I13" s="48">
        <v>9</v>
      </c>
    </row>
    <row r="14" spans="1:9" ht="12">
      <c r="A14" s="11" t="s">
        <v>20</v>
      </c>
      <c r="B14" s="47" t="s">
        <v>21</v>
      </c>
      <c r="C14" s="49">
        <v>3686</v>
      </c>
      <c r="D14" s="49">
        <v>3015</v>
      </c>
      <c r="E14" s="49">
        <v>581</v>
      </c>
      <c r="F14" s="49">
        <v>84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4282</v>
      </c>
      <c r="D15" s="49">
        <v>3616</v>
      </c>
      <c r="E15" s="49">
        <v>418</v>
      </c>
      <c r="F15" s="49">
        <v>218</v>
      </c>
      <c r="G15" s="49">
        <v>15</v>
      </c>
      <c r="H15" s="49">
        <v>14</v>
      </c>
      <c r="I15" s="49">
        <v>1</v>
      </c>
    </row>
    <row r="16" spans="1:9" ht="12">
      <c r="A16" s="11" t="s">
        <v>26</v>
      </c>
      <c r="B16" s="47" t="s">
        <v>27</v>
      </c>
      <c r="C16" s="49">
        <v>3944</v>
      </c>
      <c r="D16" s="49">
        <v>3664</v>
      </c>
      <c r="E16" s="49">
        <v>229</v>
      </c>
      <c r="F16" s="49">
        <v>44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9312</v>
      </c>
      <c r="D17" s="49">
        <v>8797</v>
      </c>
      <c r="E17" s="49">
        <v>408</v>
      </c>
      <c r="F17" s="49">
        <v>98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3991</v>
      </c>
      <c r="D18" s="49">
        <v>3729</v>
      </c>
      <c r="E18" s="49">
        <v>220</v>
      </c>
      <c r="F18" s="49">
        <v>38</v>
      </c>
      <c r="G18" s="49">
        <v>2</v>
      </c>
      <c r="H18" s="50">
        <v>0</v>
      </c>
      <c r="I18" s="49">
        <v>2</v>
      </c>
    </row>
    <row r="19" spans="1:9" ht="12">
      <c r="A19" s="11" t="s">
        <v>34</v>
      </c>
      <c r="B19" s="47" t="s">
        <v>35</v>
      </c>
      <c r="C19" s="49">
        <v>5710</v>
      </c>
      <c r="D19" s="49">
        <v>5497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3989</v>
      </c>
      <c r="D20" s="49">
        <v>3888</v>
      </c>
      <c r="E20" s="49">
        <v>77</v>
      </c>
      <c r="F20" s="49">
        <v>23</v>
      </c>
      <c r="G20" s="49">
        <v>1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6031</v>
      </c>
      <c r="D21" s="49">
        <v>5764</v>
      </c>
      <c r="E21" s="49">
        <v>199</v>
      </c>
      <c r="F21" s="49">
        <v>63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1298</v>
      </c>
      <c r="D22" s="49">
        <v>1188</v>
      </c>
      <c r="E22" s="49">
        <v>96</v>
      </c>
      <c r="F22" s="49">
        <v>12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2208</v>
      </c>
      <c r="D23" s="49">
        <v>2081</v>
      </c>
      <c r="E23" s="49">
        <v>96</v>
      </c>
      <c r="F23" s="49">
        <v>28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695</v>
      </c>
      <c r="D24" s="49">
        <v>590</v>
      </c>
      <c r="E24" s="49">
        <v>98</v>
      </c>
      <c r="F24" s="49">
        <v>7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1930</v>
      </c>
      <c r="D25" s="49">
        <v>705</v>
      </c>
      <c r="E25" s="49">
        <v>729</v>
      </c>
      <c r="F25" s="49">
        <v>334</v>
      </c>
      <c r="G25" s="49">
        <v>116</v>
      </c>
      <c r="H25" s="49">
        <v>44</v>
      </c>
      <c r="I25" s="49">
        <v>2</v>
      </c>
    </row>
    <row r="26" spans="1:9" ht="12">
      <c r="A26" s="11" t="s">
        <v>52</v>
      </c>
      <c r="B26" s="47" t="s">
        <v>53</v>
      </c>
      <c r="C26" s="49">
        <v>3019</v>
      </c>
      <c r="D26" s="49">
        <v>1931</v>
      </c>
      <c r="E26" s="49">
        <v>564</v>
      </c>
      <c r="F26" s="49">
        <v>455</v>
      </c>
      <c r="G26" s="49">
        <v>36</v>
      </c>
      <c r="H26" s="49">
        <v>29</v>
      </c>
      <c r="I26" s="49">
        <v>4</v>
      </c>
    </row>
    <row r="27" spans="1:9" ht="12">
      <c r="A27" s="11" t="s">
        <v>56</v>
      </c>
      <c r="B27" s="47" t="s">
        <v>57</v>
      </c>
      <c r="C27" s="49">
        <v>1939</v>
      </c>
      <c r="D27" s="49">
        <v>1420</v>
      </c>
      <c r="E27" s="49">
        <v>353</v>
      </c>
      <c r="F27" s="49">
        <v>149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565</v>
      </c>
      <c r="D28" s="48">
        <v>529</v>
      </c>
      <c r="E28" s="48">
        <v>33</v>
      </c>
      <c r="F28" s="48">
        <v>3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395</v>
      </c>
      <c r="D29" s="49">
        <v>377</v>
      </c>
      <c r="E29" s="49">
        <v>15</v>
      </c>
      <c r="F29" s="49">
        <v>3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627</v>
      </c>
      <c r="D31" s="49">
        <v>586</v>
      </c>
      <c r="E31" s="49">
        <v>39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71</v>
      </c>
      <c r="D32" s="49">
        <v>62</v>
      </c>
      <c r="E32" s="49">
        <v>9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326</v>
      </c>
      <c r="D33" s="49">
        <v>310</v>
      </c>
      <c r="E33" s="49">
        <v>16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219</v>
      </c>
      <c r="D34" s="49">
        <v>203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11</v>
      </c>
      <c r="D35" s="49">
        <v>11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36:I36"/>
    <mergeCell ref="A37:I37"/>
    <mergeCell ref="A6:B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193</v>
      </c>
      <c r="B6" s="67"/>
      <c r="C6" s="42" t="s">
        <v>186</v>
      </c>
      <c r="D6" s="42" t="s">
        <v>187</v>
      </c>
      <c r="E6" s="42" t="s">
        <v>188</v>
      </c>
      <c r="F6" s="42" t="s">
        <v>189</v>
      </c>
      <c r="G6" s="42" t="s">
        <v>190</v>
      </c>
      <c r="H6" s="42" t="s">
        <v>191</v>
      </c>
      <c r="I6" s="42" t="s">
        <v>192</v>
      </c>
    </row>
    <row r="7" spans="1:9" ht="12">
      <c r="A7" s="33" t="s">
        <v>177</v>
      </c>
      <c r="B7" s="10" t="s">
        <v>178</v>
      </c>
      <c r="C7" s="42">
        <v>55963</v>
      </c>
      <c r="D7" s="42">
        <v>47199</v>
      </c>
      <c r="E7" s="42">
        <v>5430</v>
      </c>
      <c r="F7" s="42">
        <v>2577</v>
      </c>
      <c r="G7" s="42">
        <v>462</v>
      </c>
      <c r="H7" s="42">
        <v>188</v>
      </c>
      <c r="I7" s="42">
        <v>107</v>
      </c>
    </row>
    <row r="8" spans="1:9" ht="12">
      <c r="A8" s="33" t="s">
        <v>68</v>
      </c>
      <c r="B8" s="10" t="s">
        <v>69</v>
      </c>
      <c r="C8" s="42">
        <v>27451</v>
      </c>
      <c r="D8" s="42">
        <v>12528</v>
      </c>
      <c r="E8" s="42">
        <v>10537</v>
      </c>
      <c r="F8" s="42">
        <v>3807</v>
      </c>
      <c r="G8" s="42">
        <v>449</v>
      </c>
      <c r="H8" s="42">
        <v>83</v>
      </c>
      <c r="I8" s="42">
        <v>47</v>
      </c>
    </row>
    <row r="9" spans="1:9" ht="12">
      <c r="A9" s="33" t="s">
        <v>179</v>
      </c>
      <c r="B9" s="10" t="s">
        <v>55</v>
      </c>
      <c r="C9" s="42">
        <v>23887</v>
      </c>
      <c r="D9" s="42">
        <v>17858</v>
      </c>
      <c r="E9" s="42">
        <v>3991</v>
      </c>
      <c r="F9" s="42">
        <v>1563</v>
      </c>
      <c r="G9" s="42">
        <v>291</v>
      </c>
      <c r="H9" s="42">
        <v>119</v>
      </c>
      <c r="I9" s="42">
        <v>65</v>
      </c>
    </row>
    <row r="10" spans="1:9" ht="12">
      <c r="A10" s="33" t="s">
        <v>180</v>
      </c>
      <c r="B10" s="10" t="s">
        <v>59</v>
      </c>
      <c r="C10" s="42">
        <v>13182</v>
      </c>
      <c r="D10" s="42">
        <v>11800</v>
      </c>
      <c r="E10" s="42">
        <v>907</v>
      </c>
      <c r="F10" s="42">
        <v>371</v>
      </c>
      <c r="G10" s="42">
        <v>69</v>
      </c>
      <c r="H10" s="42">
        <v>30</v>
      </c>
      <c r="I10" s="42">
        <v>5</v>
      </c>
    </row>
    <row r="11" spans="1:9" ht="12">
      <c r="A11" s="33" t="s">
        <v>70</v>
      </c>
      <c r="B11" s="10" t="s">
        <v>71</v>
      </c>
      <c r="C11" s="42">
        <v>16648</v>
      </c>
      <c r="D11" s="42">
        <v>12591</v>
      </c>
      <c r="E11" s="42">
        <v>1636</v>
      </c>
      <c r="F11" s="42">
        <v>1961</v>
      </c>
      <c r="G11" s="42">
        <v>268</v>
      </c>
      <c r="H11" s="42">
        <v>121</v>
      </c>
      <c r="I11" s="42">
        <v>71</v>
      </c>
    </row>
    <row r="12" spans="1:9" ht="12">
      <c r="A12" s="33" t="s">
        <v>163</v>
      </c>
      <c r="B12" s="10" t="s">
        <v>17</v>
      </c>
      <c r="C12" s="42">
        <v>69356</v>
      </c>
      <c r="D12" s="42">
        <v>59043</v>
      </c>
      <c r="E12" s="42">
        <v>6271</v>
      </c>
      <c r="F12" s="42">
        <v>3134</v>
      </c>
      <c r="G12" s="42">
        <v>658</v>
      </c>
      <c r="H12" s="42">
        <v>220</v>
      </c>
      <c r="I12" s="42">
        <v>30</v>
      </c>
    </row>
    <row r="13" spans="1:9" ht="12">
      <c r="A13" s="11" t="s">
        <v>132</v>
      </c>
      <c r="B13" s="27" t="s">
        <v>21</v>
      </c>
      <c r="C13" s="43">
        <v>3654</v>
      </c>
      <c r="D13" s="43">
        <v>2987</v>
      </c>
      <c r="E13" s="43">
        <v>578</v>
      </c>
      <c r="F13" s="43">
        <v>83</v>
      </c>
      <c r="G13" s="43">
        <v>4</v>
      </c>
      <c r="H13" s="43">
        <v>2</v>
      </c>
      <c r="I13" s="44">
        <v>0</v>
      </c>
    </row>
    <row r="14" spans="1:9" ht="12">
      <c r="A14" s="11" t="s">
        <v>133</v>
      </c>
      <c r="B14" s="27" t="s">
        <v>23</v>
      </c>
      <c r="C14" s="43">
        <v>18533</v>
      </c>
      <c r="D14" s="43">
        <v>14133</v>
      </c>
      <c r="E14" s="43">
        <v>2173</v>
      </c>
      <c r="F14" s="43">
        <v>1632</v>
      </c>
      <c r="G14" s="43">
        <v>442</v>
      </c>
      <c r="H14" s="43">
        <v>130</v>
      </c>
      <c r="I14" s="43">
        <v>23</v>
      </c>
    </row>
    <row r="15" spans="1:9" ht="12">
      <c r="A15" s="11" t="s">
        <v>134</v>
      </c>
      <c r="B15" s="27" t="s">
        <v>25</v>
      </c>
      <c r="C15" s="43">
        <v>4053</v>
      </c>
      <c r="D15" s="43">
        <v>3447</v>
      </c>
      <c r="E15" s="43">
        <v>390</v>
      </c>
      <c r="F15" s="43">
        <v>188</v>
      </c>
      <c r="G15" s="43">
        <v>15</v>
      </c>
      <c r="H15" s="43">
        <v>13</v>
      </c>
      <c r="I15" s="44">
        <v>0</v>
      </c>
    </row>
    <row r="16" spans="1:9" ht="12">
      <c r="A16" s="11" t="s">
        <v>135</v>
      </c>
      <c r="B16" s="27" t="s">
        <v>27</v>
      </c>
      <c r="C16" s="43">
        <v>3906</v>
      </c>
      <c r="D16" s="43">
        <v>3647</v>
      </c>
      <c r="E16" s="43">
        <v>218</v>
      </c>
      <c r="F16" s="43">
        <v>34</v>
      </c>
      <c r="G16" s="43">
        <v>5</v>
      </c>
      <c r="H16" s="43">
        <v>2</v>
      </c>
      <c r="I16" s="44">
        <v>0</v>
      </c>
    </row>
    <row r="17" spans="1:9" ht="12">
      <c r="A17" s="11" t="s">
        <v>137</v>
      </c>
      <c r="B17" s="27" t="s">
        <v>31</v>
      </c>
      <c r="C17" s="43">
        <v>8918</v>
      </c>
      <c r="D17" s="43">
        <v>8420</v>
      </c>
      <c r="E17" s="43">
        <v>393</v>
      </c>
      <c r="F17" s="43">
        <v>95</v>
      </c>
      <c r="G17" s="43">
        <v>10</v>
      </c>
      <c r="H17" s="44">
        <v>0</v>
      </c>
      <c r="I17" s="44">
        <v>0</v>
      </c>
    </row>
    <row r="18" spans="1:9" ht="12">
      <c r="A18" s="11" t="s">
        <v>138</v>
      </c>
      <c r="B18" s="27" t="s">
        <v>33</v>
      </c>
      <c r="C18" s="43">
        <v>3865</v>
      </c>
      <c r="D18" s="43">
        <v>3608</v>
      </c>
      <c r="E18" s="43">
        <v>214</v>
      </c>
      <c r="F18" s="43">
        <v>39</v>
      </c>
      <c r="G18" s="43">
        <v>2</v>
      </c>
      <c r="H18" s="43">
        <v>1</v>
      </c>
      <c r="I18" s="43">
        <v>1</v>
      </c>
    </row>
    <row r="19" spans="1:9" ht="12">
      <c r="A19" s="11" t="s">
        <v>139</v>
      </c>
      <c r="B19" s="27" t="s">
        <v>35</v>
      </c>
      <c r="C19" s="43">
        <v>5459</v>
      </c>
      <c r="D19" s="43">
        <v>5245</v>
      </c>
      <c r="E19" s="43">
        <v>181</v>
      </c>
      <c r="F19" s="43">
        <v>32</v>
      </c>
      <c r="G19" s="43">
        <v>1</v>
      </c>
      <c r="H19" s="44">
        <v>0</v>
      </c>
      <c r="I19" s="44">
        <v>0</v>
      </c>
    </row>
    <row r="20" spans="1:9" ht="12">
      <c r="A20" s="11" t="s">
        <v>140</v>
      </c>
      <c r="B20" s="27" t="s">
        <v>37</v>
      </c>
      <c r="C20" s="43">
        <v>3891</v>
      </c>
      <c r="D20" s="43">
        <v>3802</v>
      </c>
      <c r="E20" s="43">
        <v>73</v>
      </c>
      <c r="F20" s="43">
        <v>15</v>
      </c>
      <c r="G20" s="43">
        <v>1</v>
      </c>
      <c r="H20" s="44">
        <v>0</v>
      </c>
      <c r="I20" s="44">
        <v>0</v>
      </c>
    </row>
    <row r="21" spans="1:9" ht="12">
      <c r="A21" s="11" t="s">
        <v>143</v>
      </c>
      <c r="B21" s="27" t="s">
        <v>43</v>
      </c>
      <c r="C21" s="43">
        <v>5910</v>
      </c>
      <c r="D21" s="43">
        <v>5654</v>
      </c>
      <c r="E21" s="43">
        <v>188</v>
      </c>
      <c r="F21" s="43">
        <v>63</v>
      </c>
      <c r="G21" s="43">
        <v>5</v>
      </c>
      <c r="H21" s="44">
        <v>0</v>
      </c>
      <c r="I21" s="44">
        <v>0</v>
      </c>
    </row>
    <row r="22" spans="1:9" ht="12">
      <c r="A22" s="11" t="s">
        <v>144</v>
      </c>
      <c r="B22" s="27" t="s">
        <v>45</v>
      </c>
      <c r="C22" s="43">
        <v>1471</v>
      </c>
      <c r="D22" s="43">
        <v>1359</v>
      </c>
      <c r="E22" s="43">
        <v>98</v>
      </c>
      <c r="F22" s="43">
        <v>12</v>
      </c>
      <c r="G22" s="43">
        <v>2</v>
      </c>
      <c r="H22" s="44">
        <v>0</v>
      </c>
      <c r="I22" s="44">
        <v>0</v>
      </c>
    </row>
    <row r="23" spans="1:9" ht="12">
      <c r="A23" s="11" t="s">
        <v>145</v>
      </c>
      <c r="B23" s="27" t="s">
        <v>47</v>
      </c>
      <c r="C23" s="43">
        <v>2192</v>
      </c>
      <c r="D23" s="43">
        <v>2066</v>
      </c>
      <c r="E23" s="43">
        <v>96</v>
      </c>
      <c r="F23" s="43">
        <v>27</v>
      </c>
      <c r="G23" s="43">
        <v>3</v>
      </c>
      <c r="H23" s="44">
        <v>0</v>
      </c>
      <c r="I23" s="44">
        <v>0</v>
      </c>
    </row>
    <row r="24" spans="1:9" ht="12">
      <c r="A24" s="11" t="s">
        <v>146</v>
      </c>
      <c r="B24" s="27" t="s">
        <v>49</v>
      </c>
      <c r="C24" s="43">
        <v>634</v>
      </c>
      <c r="D24" s="43">
        <v>529</v>
      </c>
      <c r="E24" s="43">
        <v>98</v>
      </c>
      <c r="F24" s="43">
        <v>7</v>
      </c>
      <c r="G24" s="44">
        <v>0</v>
      </c>
      <c r="H24" s="44">
        <v>0</v>
      </c>
      <c r="I24" s="44">
        <v>0</v>
      </c>
    </row>
    <row r="25" spans="1:9" ht="12">
      <c r="A25" s="11" t="s">
        <v>147</v>
      </c>
      <c r="B25" s="27" t="s">
        <v>51</v>
      </c>
      <c r="C25" s="43">
        <v>1861</v>
      </c>
      <c r="D25" s="43">
        <v>659</v>
      </c>
      <c r="E25" s="43">
        <v>709</v>
      </c>
      <c r="F25" s="43">
        <v>331</v>
      </c>
      <c r="G25" s="43">
        <v>116</v>
      </c>
      <c r="H25" s="43">
        <v>44</v>
      </c>
      <c r="I25" s="43">
        <v>2</v>
      </c>
    </row>
    <row r="26" spans="1:9" ht="12">
      <c r="A26" s="11" t="s">
        <v>148</v>
      </c>
      <c r="B26" s="27" t="s">
        <v>53</v>
      </c>
      <c r="C26" s="43">
        <v>2957</v>
      </c>
      <c r="D26" s="43">
        <v>1928</v>
      </c>
      <c r="E26" s="43">
        <v>522</v>
      </c>
      <c r="F26" s="43">
        <v>441</v>
      </c>
      <c r="G26" s="43">
        <v>36</v>
      </c>
      <c r="H26" s="43">
        <v>26</v>
      </c>
      <c r="I26" s="43">
        <v>4</v>
      </c>
    </row>
    <row r="27" spans="1:9" ht="12">
      <c r="A27" s="11" t="s">
        <v>150</v>
      </c>
      <c r="B27" s="27" t="s">
        <v>57</v>
      </c>
      <c r="C27" s="43">
        <v>2052</v>
      </c>
      <c r="D27" s="43">
        <v>1559</v>
      </c>
      <c r="E27" s="43">
        <v>340</v>
      </c>
      <c r="F27" s="43">
        <v>135</v>
      </c>
      <c r="G27" s="43">
        <v>16</v>
      </c>
      <c r="H27" s="43">
        <v>2</v>
      </c>
      <c r="I27" s="44">
        <v>0</v>
      </c>
    </row>
    <row r="28" spans="1:9" s="30" customFormat="1" ht="12">
      <c r="A28" s="33" t="s">
        <v>166</v>
      </c>
      <c r="B28" s="10" t="s">
        <v>73</v>
      </c>
      <c r="C28" s="42">
        <v>547</v>
      </c>
      <c r="D28" s="42">
        <v>513</v>
      </c>
      <c r="E28" s="42">
        <v>32</v>
      </c>
      <c r="F28" s="42">
        <v>2</v>
      </c>
      <c r="G28" s="45">
        <v>0</v>
      </c>
      <c r="H28" s="45">
        <v>0</v>
      </c>
      <c r="I28" s="45">
        <v>0</v>
      </c>
    </row>
    <row r="29" spans="1:9" ht="12">
      <c r="A29" s="11" t="s">
        <v>152</v>
      </c>
      <c r="B29" s="27" t="s">
        <v>75</v>
      </c>
      <c r="C29" s="43">
        <v>377</v>
      </c>
      <c r="D29" s="43">
        <v>361</v>
      </c>
      <c r="E29" s="43">
        <v>14</v>
      </c>
      <c r="F29" s="43">
        <v>2</v>
      </c>
      <c r="G29" s="44">
        <v>0</v>
      </c>
      <c r="H29" s="44">
        <v>0</v>
      </c>
      <c r="I29" s="44">
        <v>0</v>
      </c>
    </row>
    <row r="30" spans="1:9" ht="12">
      <c r="A30" s="11" t="s">
        <v>153</v>
      </c>
      <c r="B30" s="27" t="s">
        <v>77</v>
      </c>
      <c r="C30" s="43">
        <v>170</v>
      </c>
      <c r="D30" s="43">
        <v>152</v>
      </c>
      <c r="E30" s="43">
        <v>18</v>
      </c>
      <c r="F30" s="44">
        <v>0</v>
      </c>
      <c r="G30" s="44">
        <v>0</v>
      </c>
      <c r="H30" s="44">
        <v>0</v>
      </c>
      <c r="I30" s="44">
        <v>0</v>
      </c>
    </row>
    <row r="31" spans="1:9" ht="12">
      <c r="A31" s="33" t="s">
        <v>167</v>
      </c>
      <c r="B31" s="10" t="s">
        <v>154</v>
      </c>
      <c r="C31" s="43">
        <v>612</v>
      </c>
      <c r="D31" s="43">
        <v>572</v>
      </c>
      <c r="E31" s="43">
        <v>38</v>
      </c>
      <c r="F31" s="43">
        <v>2</v>
      </c>
      <c r="G31" s="44">
        <v>0</v>
      </c>
      <c r="H31" s="44">
        <v>0</v>
      </c>
      <c r="I31" s="44">
        <v>0</v>
      </c>
    </row>
    <row r="32" spans="1:9" ht="12">
      <c r="A32" s="11" t="s">
        <v>155</v>
      </c>
      <c r="B32" s="27" t="s">
        <v>156</v>
      </c>
      <c r="C32" s="43">
        <v>74</v>
      </c>
      <c r="D32" s="43">
        <v>65</v>
      </c>
      <c r="E32" s="43">
        <v>9</v>
      </c>
      <c r="F32" s="44">
        <v>0</v>
      </c>
      <c r="G32" s="44">
        <v>0</v>
      </c>
      <c r="H32" s="44">
        <v>0</v>
      </c>
      <c r="I32" s="44">
        <v>0</v>
      </c>
    </row>
    <row r="33" spans="1:9" ht="12">
      <c r="A33" s="11" t="s">
        <v>157</v>
      </c>
      <c r="B33" s="27" t="s">
        <v>158</v>
      </c>
      <c r="C33" s="43">
        <v>312</v>
      </c>
      <c r="D33" s="43">
        <v>296</v>
      </c>
      <c r="E33" s="43">
        <v>16</v>
      </c>
      <c r="F33" s="44">
        <v>0</v>
      </c>
      <c r="G33" s="44">
        <v>0</v>
      </c>
      <c r="H33" s="44">
        <v>0</v>
      </c>
      <c r="I33" s="44">
        <v>0</v>
      </c>
    </row>
    <row r="34" spans="1:9" ht="12">
      <c r="A34" s="11" t="s">
        <v>159</v>
      </c>
      <c r="B34" s="27" t="s">
        <v>160</v>
      </c>
      <c r="C34" s="43">
        <v>213</v>
      </c>
      <c r="D34" s="43">
        <v>198</v>
      </c>
      <c r="E34" s="43">
        <v>13</v>
      </c>
      <c r="F34" s="43">
        <v>2</v>
      </c>
      <c r="G34" s="44">
        <v>0</v>
      </c>
      <c r="H34" s="44">
        <v>0</v>
      </c>
      <c r="I34" s="44">
        <v>0</v>
      </c>
    </row>
    <row r="35" spans="1:9" ht="12">
      <c r="A35" s="11" t="s">
        <v>161</v>
      </c>
      <c r="B35" s="27" t="s">
        <v>162</v>
      </c>
      <c r="C35" s="43">
        <v>13</v>
      </c>
      <c r="D35" s="43">
        <v>13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3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184</v>
      </c>
      <c r="B6" s="67"/>
      <c r="C6" s="38">
        <v>199174</v>
      </c>
      <c r="D6" s="38">
        <v>155245</v>
      </c>
      <c r="E6" s="38">
        <v>27897</v>
      </c>
      <c r="F6" s="38">
        <v>12875</v>
      </c>
      <c r="G6" s="38">
        <v>2138</v>
      </c>
      <c r="H6" s="37">
        <v>718</v>
      </c>
      <c r="I6" s="37">
        <v>301</v>
      </c>
    </row>
    <row r="7" spans="1:9" ht="12">
      <c r="A7" s="33" t="s">
        <v>177</v>
      </c>
      <c r="B7" s="10" t="s">
        <v>178</v>
      </c>
      <c r="C7" s="34">
        <v>52268</v>
      </c>
      <c r="D7" s="34">
        <v>43887</v>
      </c>
      <c r="E7" s="34">
        <v>5209</v>
      </c>
      <c r="F7" s="34">
        <v>2462</v>
      </c>
      <c r="G7" s="34">
        <v>447</v>
      </c>
      <c r="H7" s="34">
        <v>164</v>
      </c>
      <c r="I7" s="34">
        <v>99</v>
      </c>
    </row>
    <row r="8" spans="1:9" ht="12">
      <c r="A8" s="33" t="s">
        <v>68</v>
      </c>
      <c r="B8" s="10" t="s">
        <v>69</v>
      </c>
      <c r="C8" s="34">
        <v>26145</v>
      </c>
      <c r="D8" s="34">
        <v>12011</v>
      </c>
      <c r="E8" s="34">
        <v>9972</v>
      </c>
      <c r="F8" s="34">
        <v>3635</v>
      </c>
      <c r="G8" s="34">
        <v>412</v>
      </c>
      <c r="H8" s="34">
        <v>74</v>
      </c>
      <c r="I8" s="34">
        <v>41</v>
      </c>
    </row>
    <row r="9" spans="1:9" ht="12">
      <c r="A9" s="33" t="s">
        <v>179</v>
      </c>
      <c r="B9" s="10" t="s">
        <v>55</v>
      </c>
      <c r="C9" s="34">
        <v>23120</v>
      </c>
      <c r="D9" s="34">
        <v>17218</v>
      </c>
      <c r="E9" s="34">
        <v>3913</v>
      </c>
      <c r="F9" s="34">
        <v>1523</v>
      </c>
      <c r="G9" s="34">
        <v>291</v>
      </c>
      <c r="H9" s="34">
        <v>115</v>
      </c>
      <c r="I9" s="34">
        <v>60</v>
      </c>
    </row>
    <row r="10" spans="1:9" ht="12">
      <c r="A10" s="33" t="s">
        <v>180</v>
      </c>
      <c r="B10" s="10" t="s">
        <v>59</v>
      </c>
      <c r="C10" s="34">
        <v>13317</v>
      </c>
      <c r="D10" s="34">
        <v>11756</v>
      </c>
      <c r="E10" s="34">
        <v>1004</v>
      </c>
      <c r="F10" s="34">
        <v>440</v>
      </c>
      <c r="G10" s="34">
        <v>82</v>
      </c>
      <c r="H10" s="34">
        <v>30</v>
      </c>
      <c r="I10" s="34">
        <v>5</v>
      </c>
    </row>
    <row r="11" spans="1:9" ht="12">
      <c r="A11" s="33" t="s">
        <v>70</v>
      </c>
      <c r="B11" s="10" t="s">
        <v>71</v>
      </c>
      <c r="C11" s="34">
        <v>16034</v>
      </c>
      <c r="D11" s="34">
        <v>12038</v>
      </c>
      <c r="E11" s="34">
        <v>1614</v>
      </c>
      <c r="F11" s="34">
        <v>1932</v>
      </c>
      <c r="G11" s="34">
        <v>264</v>
      </c>
      <c r="H11" s="34">
        <v>119</v>
      </c>
      <c r="I11" s="34">
        <v>67</v>
      </c>
    </row>
    <row r="12" spans="1:9" ht="12">
      <c r="A12" s="33" t="s">
        <v>163</v>
      </c>
      <c r="B12" s="10" t="s">
        <v>17</v>
      </c>
      <c r="C12" s="34">
        <v>67147</v>
      </c>
      <c r="D12" s="34">
        <v>57242</v>
      </c>
      <c r="E12" s="34">
        <v>6138</v>
      </c>
      <c r="F12" s="34">
        <v>2880</v>
      </c>
      <c r="G12" s="34">
        <v>642</v>
      </c>
      <c r="H12" s="34">
        <v>216</v>
      </c>
      <c r="I12" s="34">
        <v>29</v>
      </c>
    </row>
    <row r="13" spans="1:9" ht="12">
      <c r="A13" s="11" t="s">
        <v>132</v>
      </c>
      <c r="B13" s="27" t="s">
        <v>21</v>
      </c>
      <c r="C13" s="36">
        <v>3604</v>
      </c>
      <c r="D13" s="36">
        <v>2947</v>
      </c>
      <c r="E13" s="36">
        <v>571</v>
      </c>
      <c r="F13" s="36">
        <v>81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18105</v>
      </c>
      <c r="D14" s="36">
        <v>13956</v>
      </c>
      <c r="E14" s="36">
        <v>2115</v>
      </c>
      <c r="F14" s="36">
        <v>1442</v>
      </c>
      <c r="G14" s="36">
        <v>440</v>
      </c>
      <c r="H14" s="36">
        <v>130</v>
      </c>
      <c r="I14" s="36">
        <v>22</v>
      </c>
    </row>
    <row r="15" spans="1:9" ht="12">
      <c r="A15" s="11" t="s">
        <v>134</v>
      </c>
      <c r="B15" s="27" t="s">
        <v>25</v>
      </c>
      <c r="C15" s="36">
        <v>3761</v>
      </c>
      <c r="D15" s="36">
        <v>3199</v>
      </c>
      <c r="E15" s="36">
        <v>379</v>
      </c>
      <c r="F15" s="36">
        <v>165</v>
      </c>
      <c r="G15" s="36">
        <v>8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3888</v>
      </c>
      <c r="D16" s="36">
        <v>3632</v>
      </c>
      <c r="E16" s="36">
        <v>220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8231</v>
      </c>
      <c r="D17" s="36">
        <v>7751</v>
      </c>
      <c r="E17" s="36">
        <v>380</v>
      </c>
      <c r="F17" s="36">
        <v>91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3686</v>
      </c>
      <c r="D18" s="36">
        <v>3442</v>
      </c>
      <c r="E18" s="36">
        <v>205</v>
      </c>
      <c r="F18" s="36">
        <v>35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5382</v>
      </c>
      <c r="D19" s="36">
        <v>5166</v>
      </c>
      <c r="E19" s="36">
        <v>183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3811</v>
      </c>
      <c r="D20" s="36">
        <v>3726</v>
      </c>
      <c r="E20" s="36">
        <v>68</v>
      </c>
      <c r="F20" s="36">
        <v>16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5610</v>
      </c>
      <c r="D21" s="36">
        <v>5375</v>
      </c>
      <c r="E21" s="36">
        <v>168</v>
      </c>
      <c r="F21" s="36">
        <v>62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1480</v>
      </c>
      <c r="D22" s="36">
        <v>1362</v>
      </c>
      <c r="E22" s="36">
        <v>106</v>
      </c>
      <c r="F22" s="36">
        <v>11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2197</v>
      </c>
      <c r="D23" s="36">
        <v>2073</v>
      </c>
      <c r="E23" s="36">
        <v>95</v>
      </c>
      <c r="F23" s="36">
        <v>26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651</v>
      </c>
      <c r="D24" s="36">
        <v>547</v>
      </c>
      <c r="E24" s="36">
        <v>97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1767</v>
      </c>
      <c r="D25" s="36">
        <v>606</v>
      </c>
      <c r="E25" s="36">
        <v>692</v>
      </c>
      <c r="F25" s="36">
        <v>308</v>
      </c>
      <c r="G25" s="36">
        <v>115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2939</v>
      </c>
      <c r="D26" s="36">
        <v>1915</v>
      </c>
      <c r="E26" s="36">
        <v>521</v>
      </c>
      <c r="F26" s="36">
        <v>440</v>
      </c>
      <c r="G26" s="36">
        <v>33</v>
      </c>
      <c r="H26" s="36">
        <v>26</v>
      </c>
      <c r="I26" s="36">
        <v>4</v>
      </c>
    </row>
    <row r="27" spans="1:9" ht="12">
      <c r="A27" s="11" t="s">
        <v>150</v>
      </c>
      <c r="B27" s="27" t="s">
        <v>57</v>
      </c>
      <c r="C27" s="36">
        <v>2035</v>
      </c>
      <c r="D27" s="36">
        <v>1545</v>
      </c>
      <c r="E27" s="36">
        <v>338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549</v>
      </c>
      <c r="D28" s="34">
        <v>535</v>
      </c>
      <c r="E28" s="34">
        <v>12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379</v>
      </c>
      <c r="D29" s="36">
        <v>365</v>
      </c>
      <c r="E29" s="36">
        <v>12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594</v>
      </c>
      <c r="D31" s="34">
        <v>558</v>
      </c>
      <c r="E31" s="34">
        <v>35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75</v>
      </c>
      <c r="D32" s="36">
        <v>66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287</v>
      </c>
      <c r="D33" s="36">
        <v>272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218</v>
      </c>
      <c r="D34" s="36">
        <v>206</v>
      </c>
      <c r="E34" s="36">
        <v>11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14</v>
      </c>
      <c r="D35" s="36">
        <v>14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182</v>
      </c>
      <c r="B6" s="67"/>
      <c r="C6" s="38">
        <v>190412</v>
      </c>
      <c r="D6" s="38">
        <v>147227</v>
      </c>
      <c r="E6" s="38">
        <v>27794</v>
      </c>
      <c r="F6" s="38">
        <v>12555</v>
      </c>
      <c r="G6" s="38">
        <v>1920</v>
      </c>
      <c r="H6" s="37">
        <v>651</v>
      </c>
      <c r="I6" s="37">
        <v>265</v>
      </c>
    </row>
    <row r="7" spans="1:9" ht="12">
      <c r="A7" s="33" t="s">
        <v>177</v>
      </c>
      <c r="B7" s="10" t="s">
        <v>178</v>
      </c>
      <c r="C7" s="34">
        <v>46948</v>
      </c>
      <c r="D7" s="34">
        <v>39038</v>
      </c>
      <c r="E7" s="34">
        <v>4940</v>
      </c>
      <c r="F7" s="34">
        <v>2321</v>
      </c>
      <c r="G7" s="34">
        <v>413</v>
      </c>
      <c r="H7" s="34">
        <v>150</v>
      </c>
      <c r="I7" s="34">
        <v>86</v>
      </c>
    </row>
    <row r="8" spans="1:9" ht="12">
      <c r="A8" s="33" t="s">
        <v>68</v>
      </c>
      <c r="B8" s="10" t="s">
        <v>69</v>
      </c>
      <c r="C8" s="34">
        <v>25255</v>
      </c>
      <c r="D8" s="34">
        <v>11347</v>
      </c>
      <c r="E8" s="34">
        <v>9831</v>
      </c>
      <c r="F8" s="34">
        <v>3565</v>
      </c>
      <c r="G8" s="34">
        <v>407</v>
      </c>
      <c r="H8" s="34">
        <v>66</v>
      </c>
      <c r="I8" s="34">
        <v>39</v>
      </c>
    </row>
    <row r="9" spans="1:9" ht="12">
      <c r="A9" s="33" t="s">
        <v>179</v>
      </c>
      <c r="B9" s="10" t="s">
        <v>55</v>
      </c>
      <c r="C9" s="34">
        <v>23331</v>
      </c>
      <c r="D9" s="34">
        <v>17550</v>
      </c>
      <c r="E9" s="34">
        <v>3718</v>
      </c>
      <c r="F9" s="34">
        <v>1604</v>
      </c>
      <c r="G9" s="34">
        <v>288</v>
      </c>
      <c r="H9" s="34">
        <v>113</v>
      </c>
      <c r="I9" s="34">
        <v>58</v>
      </c>
    </row>
    <row r="10" spans="1:9" ht="12">
      <c r="A10" s="33" t="s">
        <v>180</v>
      </c>
      <c r="B10" s="10" t="s">
        <v>59</v>
      </c>
      <c r="C10" s="34">
        <v>12450</v>
      </c>
      <c r="D10" s="34">
        <v>10138</v>
      </c>
      <c r="E10" s="34">
        <v>1858</v>
      </c>
      <c r="F10" s="34">
        <v>355</v>
      </c>
      <c r="G10" s="34">
        <v>59</v>
      </c>
      <c r="H10" s="34">
        <v>32</v>
      </c>
      <c r="I10" s="34">
        <v>8</v>
      </c>
    </row>
    <row r="11" spans="1:9" ht="12">
      <c r="A11" s="33" t="s">
        <v>70</v>
      </c>
      <c r="B11" s="10" t="s">
        <v>71</v>
      </c>
      <c r="C11" s="34">
        <v>16180</v>
      </c>
      <c r="D11" s="34">
        <v>12232</v>
      </c>
      <c r="E11" s="34">
        <v>1594</v>
      </c>
      <c r="F11" s="34">
        <v>1920</v>
      </c>
      <c r="G11" s="34">
        <v>256</v>
      </c>
      <c r="H11" s="34">
        <v>115</v>
      </c>
      <c r="I11" s="34">
        <v>63</v>
      </c>
    </row>
    <row r="12" spans="1:9" ht="12">
      <c r="A12" s="33" t="s">
        <v>163</v>
      </c>
      <c r="B12" s="10" t="s">
        <v>17</v>
      </c>
      <c r="C12" s="34">
        <v>65204</v>
      </c>
      <c r="D12" s="34">
        <v>55916</v>
      </c>
      <c r="E12" s="34">
        <v>5818</v>
      </c>
      <c r="F12" s="34">
        <v>2787</v>
      </c>
      <c r="G12" s="34">
        <v>497</v>
      </c>
      <c r="H12" s="34">
        <v>175</v>
      </c>
      <c r="I12" s="34">
        <v>11</v>
      </c>
    </row>
    <row r="13" spans="1:9" ht="12">
      <c r="A13" s="11" t="s">
        <v>132</v>
      </c>
      <c r="B13" s="27" t="s">
        <v>21</v>
      </c>
      <c r="C13" s="36">
        <v>3579</v>
      </c>
      <c r="D13" s="36">
        <v>2930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17124</v>
      </c>
      <c r="D14" s="36">
        <v>13500</v>
      </c>
      <c r="E14" s="36">
        <v>1819</v>
      </c>
      <c r="F14" s="36">
        <v>1410</v>
      </c>
      <c r="G14" s="36">
        <v>295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3795</v>
      </c>
      <c r="D15" s="36">
        <v>3181</v>
      </c>
      <c r="E15" s="36">
        <v>445</v>
      </c>
      <c r="F15" s="36">
        <v>153</v>
      </c>
      <c r="G15" s="36">
        <v>6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3894</v>
      </c>
      <c r="D16" s="36">
        <v>3653</v>
      </c>
      <c r="E16" s="36">
        <v>205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7914</v>
      </c>
      <c r="D17" s="36">
        <v>7441</v>
      </c>
      <c r="E17" s="36">
        <v>375</v>
      </c>
      <c r="F17" s="36">
        <v>89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3675</v>
      </c>
      <c r="D18" s="36">
        <v>3435</v>
      </c>
      <c r="E18" s="36">
        <v>202</v>
      </c>
      <c r="F18" s="36">
        <v>34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5259</v>
      </c>
      <c r="D19" s="36">
        <v>5044</v>
      </c>
      <c r="E19" s="36">
        <v>182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3694</v>
      </c>
      <c r="D20" s="36">
        <v>3606</v>
      </c>
      <c r="E20" s="36">
        <v>68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5502</v>
      </c>
      <c r="D21" s="36">
        <v>5267</v>
      </c>
      <c r="E21" s="36">
        <v>172</v>
      </c>
      <c r="F21" s="36">
        <v>59</v>
      </c>
      <c r="G21" s="36">
        <v>4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1428</v>
      </c>
      <c r="D22" s="36">
        <v>1310</v>
      </c>
      <c r="E22" s="36">
        <v>108</v>
      </c>
      <c r="F22" s="36">
        <v>9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2132</v>
      </c>
      <c r="D23" s="36">
        <v>2009</v>
      </c>
      <c r="E23" s="36">
        <v>95</v>
      </c>
      <c r="F23" s="36">
        <v>25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806</v>
      </c>
      <c r="D24" s="36">
        <v>704</v>
      </c>
      <c r="E24" s="36">
        <v>95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1622</v>
      </c>
      <c r="D25" s="36">
        <v>482</v>
      </c>
      <c r="E25" s="36">
        <v>672</v>
      </c>
      <c r="F25" s="36">
        <v>306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2762</v>
      </c>
      <c r="D26" s="36">
        <v>1825</v>
      </c>
      <c r="E26" s="36">
        <v>479</v>
      </c>
      <c r="F26" s="36">
        <v>400</v>
      </c>
      <c r="G26" s="36">
        <v>35</v>
      </c>
      <c r="H26" s="36">
        <v>19</v>
      </c>
      <c r="I26" s="36">
        <v>4</v>
      </c>
    </row>
    <row r="27" spans="1:9" ht="12">
      <c r="A27" s="11" t="s">
        <v>150</v>
      </c>
      <c r="B27" s="27" t="s">
        <v>57</v>
      </c>
      <c r="C27" s="36">
        <v>2018</v>
      </c>
      <c r="D27" s="36">
        <v>1529</v>
      </c>
      <c r="E27" s="36">
        <v>337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539</v>
      </c>
      <c r="D28" s="34">
        <v>526</v>
      </c>
      <c r="E28" s="34">
        <v>11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369</v>
      </c>
      <c r="D29" s="36">
        <v>356</v>
      </c>
      <c r="E29" s="36">
        <v>11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505</v>
      </c>
      <c r="D31" s="34">
        <v>480</v>
      </c>
      <c r="E31" s="34">
        <v>24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282</v>
      </c>
      <c r="D33" s="36">
        <v>267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212</v>
      </c>
      <c r="D34" s="36">
        <v>202</v>
      </c>
      <c r="E34" s="36">
        <v>9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11</v>
      </c>
      <c r="D35" s="36">
        <v>11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賴威宇</cp:lastModifiedBy>
  <cp:lastPrinted>2001-11-12T07:27:42Z</cp:lastPrinted>
  <dcterms:created xsi:type="dcterms:W3CDTF">2001-10-30T06:38:08Z</dcterms:created>
  <dcterms:modified xsi:type="dcterms:W3CDTF">2020-03-23T08:33:00Z</dcterms:modified>
  <cp:category/>
  <cp:version/>
  <cp:contentType/>
  <cp:contentStatus/>
</cp:coreProperties>
</file>