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05-04" sheetId="1" r:id="rId1"/>
    <sheet name="95年" sheetId="2" r:id="rId2"/>
    <sheet name="94年" sheetId="3" r:id="rId3"/>
    <sheet name="93年" sheetId="4" r:id="rId4"/>
    <sheet name="92年" sheetId="5" r:id="rId5"/>
    <sheet name="91年" sheetId="6" r:id="rId6"/>
    <sheet name="90年" sheetId="7" r:id="rId7"/>
    <sheet name="89年" sheetId="8" r:id="rId8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A16" authorId="0">
      <text>
        <r>
          <rPr>
            <b/>
            <sz val="9"/>
            <rFont val="新細明體"/>
            <family val="1"/>
          </rPr>
          <t>94.01.10修正。</t>
        </r>
      </text>
    </comment>
    <comment ref="A17" authorId="0">
      <text>
        <r>
          <rPr>
            <b/>
            <sz val="9"/>
            <rFont val="新細明體"/>
            <family val="1"/>
          </rPr>
          <t>94.01.10修正。</t>
        </r>
      </text>
    </comment>
  </commentList>
</comments>
</file>

<file path=xl/comments5.xml><?xml version="1.0" encoding="utf-8"?>
<comments xmlns="http://schemas.openxmlformats.org/spreadsheetml/2006/main">
  <authors>
    <author>moist201</author>
  </authors>
  <commentList>
    <comment ref="A8" authorId="0">
      <text>
        <r>
          <rPr>
            <b/>
            <sz val="9"/>
            <rFont val="新細明體"/>
            <family val="1"/>
          </rPr>
          <t>94.01.10修正。</t>
        </r>
      </text>
    </comment>
  </commentList>
</comments>
</file>

<file path=xl/comments6.xml><?xml version="1.0" encoding="utf-8"?>
<comments xmlns="http://schemas.openxmlformats.org/spreadsheetml/2006/main">
  <authors>
    <author>moist201</author>
  </authors>
  <commentList>
    <comment ref="A8" authorId="0">
      <text>
        <r>
          <rPr>
            <b/>
            <sz val="9"/>
            <rFont val="新細明體"/>
            <family val="1"/>
          </rPr>
          <t>94.01.10修正。</t>
        </r>
      </text>
    </comment>
  </commentList>
</comments>
</file>

<file path=xl/sharedStrings.xml><?xml version="1.0" encoding="utf-8"?>
<sst xmlns="http://schemas.openxmlformats.org/spreadsheetml/2006/main" count="589" uniqueCount="126">
  <si>
    <r>
      <t>八十八年</t>
    </r>
    <r>
      <rPr>
        <sz val="9"/>
        <rFont val="Times New Roman"/>
        <family val="1"/>
      </rPr>
      <t xml:space="preserve"> </t>
    </r>
  </si>
  <si>
    <r>
      <t>八十九年</t>
    </r>
    <r>
      <rPr>
        <sz val="9"/>
        <rFont val="Times New Roman"/>
        <family val="1"/>
      </rPr>
      <t xml:space="preserve"> </t>
    </r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</si>
  <si>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</si>
  <si>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八十六年</t>
    </r>
    <r>
      <rPr>
        <sz val="9"/>
        <rFont val="Times New Roman"/>
        <family val="1"/>
      </rPr>
      <t xml:space="preserve"> </t>
    </r>
  </si>
  <si>
    <r>
      <t>八十七年</t>
    </r>
    <r>
      <rPr>
        <sz val="9"/>
        <rFont val="Times New Roman"/>
        <family val="1"/>
      </rPr>
      <t xml:space="preserve"> </t>
    </r>
  </si>
  <si>
    <r>
      <t>八十五年</t>
    </r>
    <r>
      <rPr>
        <sz val="9"/>
        <rFont val="Times New Roman"/>
        <family val="1"/>
      </rPr>
      <t xml:space="preserve"> </t>
    </r>
  </si>
  <si>
    <r>
      <t>八十三年</t>
    </r>
    <r>
      <rPr>
        <sz val="9"/>
        <rFont val="Times New Roman"/>
        <family val="1"/>
      </rPr>
      <t xml:space="preserve"> </t>
    </r>
  </si>
  <si>
    <r>
      <t>八十四年</t>
    </r>
    <r>
      <rPr>
        <sz val="9"/>
        <rFont val="Times New Roman"/>
        <family val="1"/>
      </rPr>
      <t xml:space="preserve"> </t>
    </r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</si>
  <si>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</si>
  <si>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</si>
  <si>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</si>
  <si>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</si>
  <si>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八十九年</t>
    </r>
    <r>
      <rPr>
        <sz val="9"/>
        <rFont val="Times New Roman"/>
        <family val="1"/>
      </rPr>
      <t xml:space="preserve"> </t>
    </r>
  </si>
  <si>
    <r>
      <t>九　十年</t>
    </r>
    <r>
      <rPr>
        <sz val="9"/>
        <rFont val="Times New Roman"/>
        <family val="1"/>
      </rPr>
      <t xml:space="preserve"> </t>
    </r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</si>
  <si>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</si>
  <si>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</si>
  <si>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</si>
  <si>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</si>
  <si>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八十九年</t>
    </r>
    <r>
      <rPr>
        <sz val="9"/>
        <rFont val="Times New Roman"/>
        <family val="1"/>
      </rPr>
      <t xml:space="preserve"> </t>
    </r>
  </si>
  <si>
    <r>
      <t>九十一年</t>
    </r>
    <r>
      <rPr>
        <sz val="9"/>
        <rFont val="Times New Roman"/>
        <family val="1"/>
      </rPr>
      <t xml:space="preserve"> </t>
    </r>
  </si>
  <si>
    <r>
      <t>九十三年</t>
    </r>
    <r>
      <rPr>
        <b/>
        <sz val="9"/>
        <rFont val="Times New Roman"/>
        <family val="1"/>
      </rPr>
      <t xml:space="preserve"> </t>
    </r>
  </si>
  <si>
    <r>
      <t>九十二年</t>
    </r>
    <r>
      <rPr>
        <sz val="9"/>
        <rFont val="Times New Roman"/>
        <family val="1"/>
      </rPr>
      <t xml:space="preserve"> </t>
    </r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</si>
  <si>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</si>
  <si>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</si>
  <si>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</si>
  <si>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</si>
  <si>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</si>
  <si>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</si>
  <si>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</si>
  <si>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</si>
  <si>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</si>
  <si>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</si>
  <si>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</si>
  <si>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</si>
  <si>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</si>
  <si>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</si>
  <si>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</si>
  <si>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八十九年</t>
    </r>
    <r>
      <rPr>
        <sz val="9"/>
        <rFont val="Times New Roman"/>
        <family val="1"/>
      </rPr>
      <t xml:space="preserve"> </t>
    </r>
  </si>
  <si>
    <t>十二月</t>
  </si>
  <si>
    <r>
      <t>九十四年</t>
    </r>
    <r>
      <rPr>
        <b/>
        <sz val="9"/>
        <rFont val="Times New Roman"/>
        <family val="1"/>
      </rPr>
      <t xml:space="preserve"> </t>
    </r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</si>
  <si>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</si>
  <si>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</si>
  <si>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</si>
  <si>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</si>
  <si>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.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</t>
    </r>
  </si>
  <si>
    <r>
      <t>九十五年</t>
    </r>
    <r>
      <rPr>
        <b/>
        <sz val="9"/>
        <rFont val="Times New Roman"/>
        <family val="1"/>
      </rPr>
      <t xml:space="preserve"> </t>
    </r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</si>
  <si>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</si>
  <si>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</si>
  <si>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</si>
  <si>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</si>
  <si>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.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</si>
  <si>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中華民國八十九年至九十五年</t>
    </r>
    <r>
      <rPr>
        <sz val="9"/>
        <rFont val="Times New Roman"/>
        <family val="1"/>
      </rPr>
      <t xml:space="preserve"> from 2000 to 2006</t>
    </r>
  </si>
  <si>
    <r>
      <t>地</t>
    </r>
    <r>
      <rPr>
        <sz val="12"/>
        <rFont val="Times New Roman"/>
        <family val="1"/>
      </rPr>
      <t>04--</t>
    </r>
    <r>
      <rPr>
        <sz val="12"/>
        <rFont val="標楷體"/>
        <family val="4"/>
      </rPr>
      <t>臺閩地區外國人取得土地及建物之權利登記</t>
    </r>
    <r>
      <rPr>
        <sz val="12"/>
        <rFont val="Times New Roman"/>
        <family val="1"/>
      </rPr>
      <t xml:space="preserve"> Registration of Land and Building Rights Obtained  by Foreigner in Taiwan-Fuchien Area</t>
    </r>
  </si>
  <si>
    <r>
      <t>單位：筆；棟；平方公尺 Unit：Plot, Building, m</t>
    </r>
    <r>
      <rPr>
        <vertAlign val="superscript"/>
        <sz val="9"/>
        <rFont val="新細明體"/>
        <family val="1"/>
      </rPr>
      <t>2</t>
    </r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</si>
  <si>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</si>
  <si>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</si>
  <si>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</si>
  <si>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</si>
  <si>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</si>
  <si>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</si>
  <si>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</si>
  <si>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</si>
  <si>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</si>
  <si>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</si>
  <si>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</si>
  <si>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</si>
  <si>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土地權利登記 Registration of Land Rights</t>
  </si>
  <si>
    <t>所有權  Ownership</t>
  </si>
  <si>
    <t>他項權利 Other Rights</t>
  </si>
  <si>
    <t>筆數
Plot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</si>
  <si>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
Area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</si>
  <si>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設定
Installed</t>
  </si>
  <si>
    <t>移轉、變更及塗銷
Others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</si>
  <si>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(91</t>
    </r>
    <r>
      <rPr>
        <sz val="9"/>
        <rFont val="新細明體"/>
        <family val="1"/>
      </rPr>
      <t>年起除買賣增加拍賣、繼承、贈與等</t>
    </r>
    <r>
      <rPr>
        <sz val="9"/>
        <rFont val="Times New Roman"/>
        <family val="1"/>
      </rPr>
      <t>) Gained</t>
    </r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</si>
  <si>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(91</t>
    </r>
    <r>
      <rPr>
        <sz val="9"/>
        <rFont val="細明體"/>
        <family val="3"/>
      </rPr>
      <t>年起除買賣增加拍賣、繼承、贈與等</t>
    </r>
    <r>
      <rPr>
        <sz val="9"/>
        <rFont val="Times New Roman"/>
        <family val="1"/>
      </rPr>
      <t>) Transferred</t>
    </r>
  </si>
  <si>
    <r>
      <t xml:space="preserve"> </t>
    </r>
    <r>
      <rPr>
        <sz val="8"/>
        <rFont val="細明體"/>
        <family val="3"/>
      </rPr>
      <t>移轉</t>
    </r>
    <r>
      <rPr>
        <sz val="8"/>
        <rFont val="Times New Roman"/>
        <family val="1"/>
      </rPr>
      <t xml:space="preserve"> (91</t>
    </r>
    <r>
      <rPr>
        <sz val="8"/>
        <rFont val="細明體"/>
        <family val="3"/>
      </rPr>
      <t>年起除買賣增加拍賣、繼承、贈與等</t>
    </r>
    <r>
      <rPr>
        <sz val="8"/>
        <rFont val="Times New Roman"/>
        <family val="1"/>
      </rPr>
      <t>) Transferred</t>
    </r>
  </si>
  <si>
    <t>棟數
Building</t>
  </si>
  <si>
    <t>所有權 Ownership</t>
  </si>
  <si>
    <t>建物權利登記 Registration of Building Rights</t>
  </si>
  <si>
    <r>
      <t>地</t>
    </r>
    <r>
      <rPr>
        <sz val="12"/>
        <rFont val="Times New Roman"/>
        <family val="1"/>
      </rPr>
      <t>04--</t>
    </r>
    <r>
      <rPr>
        <sz val="12"/>
        <rFont val="標楷體"/>
        <family val="4"/>
      </rPr>
      <t>臺閩地區外國人取得土地及建物之權利登記</t>
    </r>
    <r>
      <rPr>
        <sz val="12"/>
        <rFont val="Times New Roman"/>
        <family val="1"/>
      </rPr>
      <t xml:space="preserve"> Registration of Land and Building Rights Obtained  by Foreigner in Taiwan-Fuchien Area</t>
    </r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</si>
  <si>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</si>
  <si>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 xml:space="preserve">  臺灣省　 Taiwan Prov.</t>
  </si>
  <si>
    <t xml:space="preserve">   宜蘭縣　Yilan C.</t>
  </si>
  <si>
    <t xml:space="preserve">   桃園縣　Taoyuan C.</t>
  </si>
  <si>
    <t xml:space="preserve">   新竹縣　Hsinchu C.</t>
  </si>
  <si>
    <t xml:space="preserve">   苗栗縣　Miaoli C.</t>
  </si>
  <si>
    <t xml:space="preserve">   臺中縣　Taichung C.</t>
  </si>
  <si>
    <t xml:space="preserve">   彰化縣　Changhua C.</t>
  </si>
  <si>
    <t xml:space="preserve">   南投縣　Nantou C.</t>
  </si>
  <si>
    <t xml:space="preserve">   雲林縣　Yunlin C.</t>
  </si>
  <si>
    <t xml:space="preserve">   嘉義縣　Chiayi C.</t>
  </si>
  <si>
    <t xml:space="preserve">   臺南縣　Tainan C.</t>
  </si>
  <si>
    <t xml:space="preserve">   高雄縣　Kaohsiung C.</t>
  </si>
  <si>
    <t xml:space="preserve">   屏東縣　Pingtung C.</t>
  </si>
  <si>
    <t xml:space="preserve">   臺東縣　Taitung C.</t>
  </si>
  <si>
    <t xml:space="preserve">   花蓮縣　Hualien C.</t>
  </si>
  <si>
    <t xml:space="preserve">   澎湖縣　Penghu C.</t>
  </si>
  <si>
    <t xml:space="preserve">   基隆市　Keelung City</t>
  </si>
  <si>
    <t xml:space="preserve">   新竹市　Hsinchu City</t>
  </si>
  <si>
    <t xml:space="preserve">   臺中市　Taichung City</t>
  </si>
  <si>
    <t xml:space="preserve">   嘉義市　Chiayi City</t>
  </si>
  <si>
    <t xml:space="preserve">   臺南市　Tainan City.</t>
  </si>
  <si>
    <t xml:space="preserve">  臺北市　Taipei City</t>
  </si>
  <si>
    <t xml:space="preserve">  高雄市　Kaohsiung City</t>
  </si>
  <si>
    <t xml:space="preserve">  福建省　Fuchien Prov.</t>
  </si>
  <si>
    <t xml:space="preserve">   金門縣　Kinmen C.</t>
  </si>
  <si>
    <t xml:space="preserve">   連江縣　Lienchiang C.</t>
  </si>
  <si>
    <t xml:space="preserve">   臺北縣　Taipei C.</t>
  </si>
  <si>
    <t>臺灣地區　Taiwan Area</t>
  </si>
  <si>
    <t>95年 1-8月 
Jan.-Aug., 2006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</si>
  <si>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 Gained</t>
    </r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</si>
  <si>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除買賣增加拍賣、繼承、贈與等</t>
    </r>
    <r>
      <rPr>
        <sz val="9"/>
        <rFont val="Times New Roman"/>
        <family val="1"/>
      </rPr>
      <t>) Transferred</t>
    </r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</si>
  <si>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除買賣增加拍賣、繼承、贈與等</t>
    </r>
    <r>
      <rPr>
        <sz val="9"/>
        <rFont val="Times New Roman"/>
        <family val="1"/>
      </rPr>
      <t>) Tranferred</t>
    </r>
  </si>
  <si>
    <t>設定
 Installed</t>
  </si>
  <si>
    <t>年(月)別及
地區別
Year(Month) &amp;
Locality</t>
  </si>
  <si>
    <t>年(月)別
Year (Month)</t>
  </si>
  <si>
    <t>年別及地區別
Year &amp; Locality</t>
  </si>
  <si>
    <t>94年 2005</t>
  </si>
  <si>
    <r>
      <t>九十一年</t>
    </r>
    <r>
      <rPr>
        <b/>
        <sz val="9"/>
        <rFont val="Times New Roman"/>
        <family val="1"/>
      </rPr>
      <t xml:space="preserve">  2002</t>
    </r>
  </si>
  <si>
    <t>九十二年 2003</t>
  </si>
  <si>
    <t>九十三年 2004</t>
  </si>
  <si>
    <t>Source：City &amp; County Government.</t>
  </si>
  <si>
    <r>
      <t>八十九年</t>
    </r>
    <r>
      <rPr>
        <b/>
        <sz val="9"/>
        <rFont val="Times New Roman"/>
        <family val="1"/>
      </rPr>
      <t xml:space="preserve">  2000</t>
    </r>
  </si>
  <si>
    <r>
      <t>九十年</t>
    </r>
    <r>
      <rPr>
        <b/>
        <sz val="9"/>
        <rFont val="Times New Roman"/>
        <family val="1"/>
      </rPr>
      <t xml:space="preserve">  2001</t>
    </r>
  </si>
  <si>
    <t>買 Buy</t>
  </si>
  <si>
    <t>賣 Sell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</si>
</sst>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</numFmts>
  <fonts count="1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8"/>
      <name val="新細明體"/>
      <family val="1"/>
    </font>
    <font>
      <vertAlign val="superscript"/>
      <sz val="9"/>
      <name val="新細明體"/>
      <family val="1"/>
    </font>
    <font>
      <vertAlign val="superscript"/>
      <sz val="9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176" fontId="6" fillId="0" borderId="1" xfId="17" applyNumberFormat="1" applyFont="1" applyBorder="1" applyAlignment="1" applyProtection="1">
      <alignment/>
      <protection/>
    </xf>
    <xf numFmtId="176" fontId="7" fillId="0" borderId="1" xfId="17" applyNumberFormat="1" applyFont="1" applyBorder="1" applyAlignment="1" applyProtection="1">
      <alignment/>
      <protection/>
    </xf>
    <xf numFmtId="176" fontId="8" fillId="0" borderId="1" xfId="17" applyNumberFormat="1" applyFont="1" applyBorder="1" applyAlignment="1" applyProtection="1">
      <alignment/>
      <protection/>
    </xf>
    <xf numFmtId="176" fontId="5" fillId="0" borderId="1" xfId="17" applyNumberFormat="1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6" fontId="0" fillId="0" borderId="0" xfId="0" applyNumberFormat="1" applyAlignment="1">
      <alignment/>
    </xf>
    <xf numFmtId="178" fontId="6" fillId="0" borderId="1" xfId="17" applyNumberFormat="1" applyFont="1" applyBorder="1" applyAlignment="1" applyProtection="1">
      <alignment/>
      <protection/>
    </xf>
    <xf numFmtId="178" fontId="7" fillId="0" borderId="1" xfId="17" applyNumberFormat="1" applyFont="1" applyBorder="1" applyAlignment="1" applyProtection="1">
      <alignment/>
      <protection/>
    </xf>
    <xf numFmtId="178" fontId="8" fillId="0" borderId="1" xfId="17" applyNumberFormat="1" applyFont="1" applyBorder="1" applyAlignment="1" applyProtection="1">
      <alignment/>
      <protection/>
    </xf>
    <xf numFmtId="178" fontId="5" fillId="0" borderId="1" xfId="17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wrapText="1"/>
    </xf>
    <xf numFmtId="176" fontId="6" fillId="0" borderId="2" xfId="17" applyNumberFormat="1" applyFont="1" applyBorder="1" applyAlignment="1" applyProtection="1">
      <alignment/>
      <protection/>
    </xf>
    <xf numFmtId="178" fontId="6" fillId="0" borderId="2" xfId="17" applyNumberFormat="1" applyFont="1" applyBorder="1" applyAlignment="1" applyProtection="1">
      <alignment/>
      <protection/>
    </xf>
    <xf numFmtId="178" fontId="6" fillId="0" borderId="3" xfId="17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15" applyFont="1" applyBorder="1">
      <alignment vertical="center"/>
      <protection/>
    </xf>
    <xf numFmtId="0" fontId="1" fillId="0" borderId="6" xfId="15" applyFont="1" applyBorder="1">
      <alignment vertical="center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</cellXfs>
  <cellStyles count="9">
    <cellStyle name="Normal" xfId="0"/>
    <cellStyle name="一般_95年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4"/>
  <sheetViews>
    <sheetView tabSelected="1" workbookViewId="0" topLeftCell="A1">
      <selection activeCell="C14" sqref="C14"/>
    </sheetView>
  </sheetViews>
  <sheetFormatPr defaultColWidth="9.33203125" defaultRowHeight="12"/>
  <cols>
    <col min="2" max="2" width="6.16015625" style="0" customWidth="1"/>
    <col min="3" max="3" width="7.83203125" style="0" customWidth="1"/>
    <col min="4" max="4" width="10.16015625" style="0" customWidth="1"/>
    <col min="5" max="5" width="9.16015625" style="0" customWidth="1"/>
    <col min="6" max="6" width="10.1601562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1.5" style="0" customWidth="1"/>
    <col min="11" max="11" width="7.83203125" style="0" customWidth="1"/>
    <col min="12" max="12" width="10.16015625" style="0" customWidth="1"/>
    <col min="13" max="13" width="8.5" style="0" customWidth="1"/>
    <col min="14" max="14" width="10.16015625" style="0" customWidth="1"/>
    <col min="15" max="15" width="7.83203125" style="0" customWidth="1"/>
    <col min="16" max="16" width="12.66015625" style="0" customWidth="1"/>
    <col min="17" max="17" width="7.83203125" style="0" customWidth="1"/>
    <col min="18" max="18" width="12.16015625" style="0" customWidth="1"/>
  </cols>
  <sheetData>
    <row r="1" spans="1:18" ht="16.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2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.75">
      <c r="A3" s="49" t="s">
        <v>53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3" customFormat="1" ht="15" customHeight="1">
      <c r="A4" s="30" t="s">
        <v>115</v>
      </c>
      <c r="B4" s="31"/>
      <c r="C4" s="36" t="s">
        <v>66</v>
      </c>
      <c r="D4" s="42"/>
      <c r="E4" s="42"/>
      <c r="F4" s="42"/>
      <c r="G4" s="42"/>
      <c r="H4" s="42"/>
      <c r="I4" s="42"/>
      <c r="J4" s="39"/>
      <c r="K4" s="36" t="s">
        <v>78</v>
      </c>
      <c r="L4" s="42"/>
      <c r="M4" s="42"/>
      <c r="N4" s="42"/>
      <c r="O4" s="42"/>
      <c r="P4" s="42"/>
      <c r="Q4" s="42"/>
      <c r="R4" s="39"/>
    </row>
    <row r="5" spans="1:18" s="3" customFormat="1" ht="15" customHeight="1">
      <c r="A5" s="32"/>
      <c r="B5" s="33"/>
      <c r="C5" s="43" t="s">
        <v>67</v>
      </c>
      <c r="D5" s="44"/>
      <c r="E5" s="44"/>
      <c r="F5" s="37"/>
      <c r="G5" s="43" t="s">
        <v>68</v>
      </c>
      <c r="H5" s="44"/>
      <c r="I5" s="44"/>
      <c r="J5" s="37"/>
      <c r="K5" s="43" t="s">
        <v>77</v>
      </c>
      <c r="L5" s="44"/>
      <c r="M5" s="44"/>
      <c r="N5" s="37"/>
      <c r="O5" s="43" t="s">
        <v>68</v>
      </c>
      <c r="P5" s="44"/>
      <c r="Q5" s="44"/>
      <c r="R5" s="37"/>
    </row>
    <row r="6" spans="1:18" s="3" customFormat="1" ht="38.25" customHeight="1">
      <c r="A6" s="32"/>
      <c r="B6" s="33"/>
      <c r="C6" s="38" t="s">
        <v>73</v>
      </c>
      <c r="D6" s="39"/>
      <c r="E6" s="40" t="s">
        <v>75</v>
      </c>
      <c r="F6" s="41"/>
      <c r="G6" s="36" t="s">
        <v>71</v>
      </c>
      <c r="H6" s="37"/>
      <c r="I6" s="36" t="s">
        <v>72</v>
      </c>
      <c r="J6" s="37"/>
      <c r="K6" s="38" t="s">
        <v>73</v>
      </c>
      <c r="L6" s="39"/>
      <c r="M6" s="38" t="s">
        <v>74</v>
      </c>
      <c r="N6" s="39"/>
      <c r="O6" s="36" t="s">
        <v>71</v>
      </c>
      <c r="P6" s="37"/>
      <c r="Q6" s="36" t="s">
        <v>72</v>
      </c>
      <c r="R6" s="37"/>
    </row>
    <row r="7" spans="1:18" s="3" customFormat="1" ht="42" customHeight="1">
      <c r="A7" s="34"/>
      <c r="B7" s="35"/>
      <c r="C7" s="9" t="s">
        <v>69</v>
      </c>
      <c r="D7" s="9" t="s">
        <v>70</v>
      </c>
      <c r="E7" s="9" t="s">
        <v>69</v>
      </c>
      <c r="F7" s="9" t="s">
        <v>70</v>
      </c>
      <c r="G7" s="9" t="s">
        <v>69</v>
      </c>
      <c r="H7" s="9" t="s">
        <v>70</v>
      </c>
      <c r="I7" s="9" t="s">
        <v>69</v>
      </c>
      <c r="J7" s="9" t="s">
        <v>70</v>
      </c>
      <c r="K7" s="9" t="s">
        <v>76</v>
      </c>
      <c r="L7" s="9" t="s">
        <v>70</v>
      </c>
      <c r="M7" s="9" t="s">
        <v>76</v>
      </c>
      <c r="N7" s="9" t="s">
        <v>70</v>
      </c>
      <c r="O7" s="9" t="s">
        <v>76</v>
      </c>
      <c r="P7" s="9" t="s">
        <v>70</v>
      </c>
      <c r="Q7" s="9" t="s">
        <v>76</v>
      </c>
      <c r="R7" s="9" t="s">
        <v>70</v>
      </c>
    </row>
    <row r="8" spans="1:18" ht="12" hidden="1">
      <c r="A8" s="2" t="s">
        <v>6</v>
      </c>
      <c r="B8" s="2"/>
      <c r="C8" s="5">
        <v>54</v>
      </c>
      <c r="D8" s="13">
        <v>3941.91</v>
      </c>
      <c r="E8" s="5">
        <v>13</v>
      </c>
      <c r="F8" s="13">
        <v>166.54</v>
      </c>
      <c r="G8" s="5">
        <v>0</v>
      </c>
      <c r="H8" s="13">
        <v>0</v>
      </c>
      <c r="I8" s="5">
        <v>0</v>
      </c>
      <c r="J8" s="13">
        <v>0</v>
      </c>
      <c r="K8" s="5">
        <v>55</v>
      </c>
      <c r="L8" s="13">
        <v>11536.89</v>
      </c>
      <c r="M8" s="5">
        <v>16</v>
      </c>
      <c r="N8" s="13">
        <v>1108.28</v>
      </c>
      <c r="O8" s="5">
        <v>0</v>
      </c>
      <c r="P8" s="13">
        <v>0</v>
      </c>
      <c r="Q8" s="5">
        <v>0</v>
      </c>
      <c r="R8" s="13">
        <v>0</v>
      </c>
    </row>
    <row r="9" spans="1:18" ht="12" hidden="1">
      <c r="A9" s="2" t="s">
        <v>7</v>
      </c>
      <c r="B9" s="2"/>
      <c r="C9" s="5">
        <v>54</v>
      </c>
      <c r="D9" s="13">
        <v>3941.91</v>
      </c>
      <c r="E9" s="5">
        <v>13</v>
      </c>
      <c r="F9" s="13">
        <v>166.54</v>
      </c>
      <c r="G9" s="5">
        <v>0</v>
      </c>
      <c r="H9" s="13">
        <v>0</v>
      </c>
      <c r="I9" s="5">
        <v>0</v>
      </c>
      <c r="J9" s="13">
        <v>0</v>
      </c>
      <c r="K9" s="5">
        <v>55</v>
      </c>
      <c r="L9" s="13">
        <v>11536.89</v>
      </c>
      <c r="M9" s="5">
        <v>16</v>
      </c>
      <c r="N9" s="13">
        <v>1108.28</v>
      </c>
      <c r="O9" s="5">
        <v>0</v>
      </c>
      <c r="P9" s="13">
        <v>0</v>
      </c>
      <c r="Q9" s="5">
        <v>0</v>
      </c>
      <c r="R9" s="13">
        <v>0</v>
      </c>
    </row>
    <row r="10" spans="1:18" ht="12" hidden="1">
      <c r="A10" s="2" t="s">
        <v>5</v>
      </c>
      <c r="B10" s="2"/>
      <c r="C10" s="5">
        <v>201</v>
      </c>
      <c r="D10" s="13">
        <v>7362.98</v>
      </c>
      <c r="E10" s="5">
        <v>74</v>
      </c>
      <c r="F10" s="13">
        <v>4198.01</v>
      </c>
      <c r="G10" s="5">
        <v>0</v>
      </c>
      <c r="H10" s="13">
        <v>0</v>
      </c>
      <c r="I10" s="5">
        <v>0</v>
      </c>
      <c r="J10" s="13">
        <v>0</v>
      </c>
      <c r="K10" s="5">
        <v>228</v>
      </c>
      <c r="L10" s="13">
        <v>27857.61</v>
      </c>
      <c r="M10" s="5">
        <v>79</v>
      </c>
      <c r="N10" s="13">
        <v>7714.16</v>
      </c>
      <c r="O10" s="5">
        <v>0</v>
      </c>
      <c r="P10" s="13">
        <v>0</v>
      </c>
      <c r="Q10" s="5">
        <v>0</v>
      </c>
      <c r="R10" s="13">
        <v>0</v>
      </c>
    </row>
    <row r="11" spans="1:18" ht="12" hidden="1">
      <c r="A11" s="2" t="s">
        <v>3</v>
      </c>
      <c r="B11" s="2"/>
      <c r="C11" s="5">
        <v>9</v>
      </c>
      <c r="D11" s="13">
        <v>701</v>
      </c>
      <c r="E11" s="5">
        <v>1</v>
      </c>
      <c r="F11" s="13">
        <v>27</v>
      </c>
      <c r="G11" s="5">
        <v>0</v>
      </c>
      <c r="H11" s="13">
        <v>0</v>
      </c>
      <c r="I11" s="5">
        <v>0</v>
      </c>
      <c r="J11" s="13">
        <v>0</v>
      </c>
      <c r="K11" s="5">
        <v>8</v>
      </c>
      <c r="L11" s="13">
        <v>1083</v>
      </c>
      <c r="M11" s="5">
        <v>1</v>
      </c>
      <c r="N11" s="13">
        <v>69</v>
      </c>
      <c r="O11" s="5">
        <v>0</v>
      </c>
      <c r="P11" s="13">
        <v>0</v>
      </c>
      <c r="Q11" s="5">
        <v>0</v>
      </c>
      <c r="R11" s="13">
        <v>0</v>
      </c>
    </row>
    <row r="12" spans="1:18" ht="12" hidden="1">
      <c r="A12" s="2" t="s">
        <v>4</v>
      </c>
      <c r="B12" s="2"/>
      <c r="C12" s="5">
        <v>10</v>
      </c>
      <c r="D12" s="13">
        <v>862</v>
      </c>
      <c r="E12" s="5">
        <v>2</v>
      </c>
      <c r="F12" s="13">
        <v>150</v>
      </c>
      <c r="G12" s="5">
        <v>0</v>
      </c>
      <c r="H12" s="13">
        <v>0</v>
      </c>
      <c r="I12" s="5">
        <v>0</v>
      </c>
      <c r="J12" s="13">
        <v>0</v>
      </c>
      <c r="K12" s="5">
        <v>9</v>
      </c>
      <c r="L12" s="13">
        <v>887</v>
      </c>
      <c r="M12" s="5">
        <v>2</v>
      </c>
      <c r="N12" s="13">
        <v>408</v>
      </c>
      <c r="O12" s="5">
        <v>0</v>
      </c>
      <c r="P12" s="13">
        <v>0</v>
      </c>
      <c r="Q12" s="5">
        <v>0</v>
      </c>
      <c r="R12" s="13">
        <v>0</v>
      </c>
    </row>
    <row r="13" spans="1:18" ht="12" hidden="1">
      <c r="A13" s="2" t="s">
        <v>0</v>
      </c>
      <c r="B13" s="2"/>
      <c r="C13" s="5">
        <v>13</v>
      </c>
      <c r="D13" s="13">
        <v>4373</v>
      </c>
      <c r="E13" s="5">
        <v>3</v>
      </c>
      <c r="F13" s="13">
        <v>345</v>
      </c>
      <c r="G13" s="5">
        <v>233</v>
      </c>
      <c r="H13" s="13">
        <v>26795</v>
      </c>
      <c r="I13" s="5">
        <v>72</v>
      </c>
      <c r="J13" s="13">
        <v>19978</v>
      </c>
      <c r="K13" s="5">
        <v>20</v>
      </c>
      <c r="L13" s="13">
        <v>3417</v>
      </c>
      <c r="M13" s="5">
        <v>3</v>
      </c>
      <c r="N13" s="13">
        <v>373</v>
      </c>
      <c r="O13" s="5">
        <v>0</v>
      </c>
      <c r="P13" s="13">
        <v>0</v>
      </c>
      <c r="Q13" s="5">
        <v>0</v>
      </c>
      <c r="R13" s="13">
        <v>0</v>
      </c>
    </row>
    <row r="14" spans="1:18" s="17" customFormat="1" ht="12">
      <c r="A14" s="23" t="s">
        <v>1</v>
      </c>
      <c r="B14" s="26">
        <v>2000</v>
      </c>
      <c r="C14" s="5">
        <v>138</v>
      </c>
      <c r="D14" s="13">
        <v>16185.46</v>
      </c>
      <c r="E14" s="5">
        <v>53</v>
      </c>
      <c r="F14" s="13">
        <v>1564.78</v>
      </c>
      <c r="G14" s="5">
        <v>3223</v>
      </c>
      <c r="H14" s="13">
        <v>84478.19</v>
      </c>
      <c r="I14" s="5">
        <v>111</v>
      </c>
      <c r="J14" s="13">
        <v>28333.22</v>
      </c>
      <c r="K14" s="5">
        <v>80</v>
      </c>
      <c r="L14" s="13">
        <v>19277.62</v>
      </c>
      <c r="M14" s="5">
        <v>69</v>
      </c>
      <c r="N14" s="13">
        <v>9123.39</v>
      </c>
      <c r="O14" s="5">
        <v>2767</v>
      </c>
      <c r="P14" s="13">
        <v>275001.34</v>
      </c>
      <c r="Q14" s="5">
        <v>78</v>
      </c>
      <c r="R14" s="13">
        <v>6360.75</v>
      </c>
    </row>
    <row r="15" spans="1:18" s="17" customFormat="1" ht="12">
      <c r="A15" s="23" t="s">
        <v>13</v>
      </c>
      <c r="B15" s="26">
        <v>2001</v>
      </c>
      <c r="C15" s="5">
        <v>478</v>
      </c>
      <c r="D15" s="13">
        <v>59969.05</v>
      </c>
      <c r="E15" s="5">
        <v>241</v>
      </c>
      <c r="F15" s="13">
        <v>33604</v>
      </c>
      <c r="G15" s="5">
        <v>7659</v>
      </c>
      <c r="H15" s="13">
        <v>3201569.53</v>
      </c>
      <c r="I15" s="5">
        <v>3866</v>
      </c>
      <c r="J15" s="13">
        <v>1218347.54</v>
      </c>
      <c r="K15" s="5">
        <v>290</v>
      </c>
      <c r="L15" s="13">
        <v>43734.59</v>
      </c>
      <c r="M15" s="5">
        <v>159</v>
      </c>
      <c r="N15" s="13">
        <v>32884.37</v>
      </c>
      <c r="O15" s="5">
        <v>6299</v>
      </c>
      <c r="P15" s="13">
        <v>2468017.64</v>
      </c>
      <c r="Q15" s="5">
        <v>2962</v>
      </c>
      <c r="R15" s="13">
        <v>1631453.34</v>
      </c>
    </row>
    <row r="16" spans="1:18" s="17" customFormat="1" ht="12">
      <c r="A16" s="23" t="s">
        <v>19</v>
      </c>
      <c r="B16" s="26">
        <v>2002</v>
      </c>
      <c r="C16" s="5">
        <v>1130</v>
      </c>
      <c r="D16" s="13">
        <v>332861.72</v>
      </c>
      <c r="E16" s="5">
        <v>998</v>
      </c>
      <c r="F16" s="13">
        <v>186791.68</v>
      </c>
      <c r="G16" s="5">
        <v>12947</v>
      </c>
      <c r="H16" s="13">
        <v>25653446.7</v>
      </c>
      <c r="I16" s="5">
        <v>11963</v>
      </c>
      <c r="J16" s="13">
        <v>3685808.75</v>
      </c>
      <c r="K16" s="5">
        <v>747</v>
      </c>
      <c r="L16" s="13">
        <v>106276.35</v>
      </c>
      <c r="M16" s="5">
        <v>582</v>
      </c>
      <c r="N16" s="13">
        <v>67854.88</v>
      </c>
      <c r="O16" s="5">
        <v>11037</v>
      </c>
      <c r="P16" s="13">
        <v>1426945.56</v>
      </c>
      <c r="Q16" s="5">
        <v>9281</v>
      </c>
      <c r="R16" s="13">
        <v>1231779.23</v>
      </c>
    </row>
    <row r="17" spans="1:18" s="17" customFormat="1" ht="12">
      <c r="A17" s="23" t="s">
        <v>21</v>
      </c>
      <c r="B17" s="26">
        <v>2003</v>
      </c>
      <c r="C17" s="5">
        <v>1395</v>
      </c>
      <c r="D17" s="13">
        <v>430323.82</v>
      </c>
      <c r="E17" s="5">
        <v>914</v>
      </c>
      <c r="F17" s="13">
        <v>165962.31</v>
      </c>
      <c r="G17" s="5">
        <v>9907</v>
      </c>
      <c r="H17" s="13">
        <v>1172392.84</v>
      </c>
      <c r="I17" s="5">
        <v>52059</v>
      </c>
      <c r="J17" s="13">
        <v>7361427.64</v>
      </c>
      <c r="K17" s="5">
        <v>2628</v>
      </c>
      <c r="L17" s="13">
        <v>73530.78</v>
      </c>
      <c r="M17" s="5">
        <v>533</v>
      </c>
      <c r="N17" s="13">
        <v>56800.42</v>
      </c>
      <c r="O17" s="5">
        <v>8420</v>
      </c>
      <c r="P17" s="13">
        <v>915269.32</v>
      </c>
      <c r="Q17" s="5">
        <v>11360</v>
      </c>
      <c r="R17" s="13">
        <v>1416116.66</v>
      </c>
    </row>
    <row r="18" spans="1:18" ht="12">
      <c r="A18" s="24" t="s">
        <v>20</v>
      </c>
      <c r="B18" s="26">
        <v>2004</v>
      </c>
      <c r="C18" s="6">
        <v>1414</v>
      </c>
      <c r="D18" s="14">
        <v>850263.55</v>
      </c>
      <c r="E18" s="6">
        <v>805</v>
      </c>
      <c r="F18" s="14">
        <v>196228.25</v>
      </c>
      <c r="G18" s="6">
        <v>10204</v>
      </c>
      <c r="H18" s="14">
        <v>725854.83</v>
      </c>
      <c r="I18" s="6">
        <v>20554</v>
      </c>
      <c r="J18" s="14">
        <v>4573591.33</v>
      </c>
      <c r="K18" s="6">
        <v>605</v>
      </c>
      <c r="L18" s="14">
        <v>132711.95</v>
      </c>
      <c r="M18" s="6">
        <v>435</v>
      </c>
      <c r="N18" s="14">
        <v>67359.4</v>
      </c>
      <c r="O18" s="6">
        <v>8751</v>
      </c>
      <c r="P18" s="14">
        <v>860940.06</v>
      </c>
      <c r="Q18" s="6">
        <v>16118</v>
      </c>
      <c r="R18" s="14">
        <v>1988424.7</v>
      </c>
    </row>
    <row r="19" spans="1:18" s="17" customFormat="1" ht="12" hidden="1">
      <c r="A19" s="25" t="s">
        <v>22</v>
      </c>
      <c r="B19" s="26" t="s">
        <v>54</v>
      </c>
      <c r="C19" s="19">
        <v>101</v>
      </c>
      <c r="D19" s="20">
        <v>259709.13</v>
      </c>
      <c r="E19" s="19">
        <v>65</v>
      </c>
      <c r="F19" s="20">
        <v>7532.72</v>
      </c>
      <c r="G19" s="19">
        <v>475</v>
      </c>
      <c r="H19" s="20">
        <v>18022.56</v>
      </c>
      <c r="I19" s="19">
        <v>966</v>
      </c>
      <c r="J19" s="20">
        <v>273827.63</v>
      </c>
      <c r="K19" s="19">
        <v>33</v>
      </c>
      <c r="L19" s="20">
        <v>3177.74</v>
      </c>
      <c r="M19" s="19">
        <v>44</v>
      </c>
      <c r="N19" s="20">
        <v>5806.51</v>
      </c>
      <c r="O19" s="19">
        <v>409</v>
      </c>
      <c r="P19" s="20">
        <v>54574.77</v>
      </c>
      <c r="Q19" s="19">
        <v>613</v>
      </c>
      <c r="R19" s="21">
        <v>58848.94</v>
      </c>
    </row>
    <row r="20" spans="1:18" s="17" customFormat="1" ht="12" hidden="1">
      <c r="A20" s="25" t="s">
        <v>23</v>
      </c>
      <c r="B20" s="26" t="s">
        <v>55</v>
      </c>
      <c r="C20" s="19">
        <v>231</v>
      </c>
      <c r="D20" s="20">
        <v>67875.98</v>
      </c>
      <c r="E20" s="19">
        <v>102</v>
      </c>
      <c r="F20" s="20">
        <v>23695.64</v>
      </c>
      <c r="G20" s="19">
        <v>500</v>
      </c>
      <c r="H20" s="20">
        <v>29236.51</v>
      </c>
      <c r="I20" s="19">
        <v>1494</v>
      </c>
      <c r="J20" s="20">
        <v>798072.81</v>
      </c>
      <c r="K20" s="19">
        <v>50</v>
      </c>
      <c r="L20" s="20">
        <v>29996.18</v>
      </c>
      <c r="M20" s="19">
        <v>49</v>
      </c>
      <c r="N20" s="20">
        <v>5316.04</v>
      </c>
      <c r="O20" s="19">
        <v>456</v>
      </c>
      <c r="P20" s="20">
        <v>45112.62</v>
      </c>
      <c r="Q20" s="19">
        <v>1170</v>
      </c>
      <c r="R20" s="21">
        <v>192171.41</v>
      </c>
    </row>
    <row r="21" spans="1:18" s="17" customFormat="1" ht="12" hidden="1">
      <c r="A21" s="25" t="s">
        <v>24</v>
      </c>
      <c r="B21" s="26" t="s">
        <v>56</v>
      </c>
      <c r="C21" s="19">
        <v>131</v>
      </c>
      <c r="D21" s="20">
        <v>288834.71</v>
      </c>
      <c r="E21" s="19">
        <v>55</v>
      </c>
      <c r="F21" s="20">
        <v>7528.52</v>
      </c>
      <c r="G21" s="19">
        <v>679</v>
      </c>
      <c r="H21" s="20">
        <v>31183.21</v>
      </c>
      <c r="I21" s="19">
        <v>1098</v>
      </c>
      <c r="J21" s="20">
        <v>271215.23</v>
      </c>
      <c r="K21" s="19">
        <v>80</v>
      </c>
      <c r="L21" s="20">
        <v>10424.6</v>
      </c>
      <c r="M21" s="19">
        <v>27</v>
      </c>
      <c r="N21" s="20">
        <v>5440.28</v>
      </c>
      <c r="O21" s="19">
        <v>578</v>
      </c>
      <c r="P21" s="20">
        <v>57560.17</v>
      </c>
      <c r="Q21" s="19">
        <v>827</v>
      </c>
      <c r="R21" s="21">
        <v>127408.85</v>
      </c>
    </row>
    <row r="22" spans="1:18" s="17" customFormat="1" ht="12" hidden="1">
      <c r="A22" s="25" t="s">
        <v>25</v>
      </c>
      <c r="B22" s="26" t="s">
        <v>57</v>
      </c>
      <c r="C22" s="19">
        <v>89</v>
      </c>
      <c r="D22" s="20">
        <v>16842.07</v>
      </c>
      <c r="E22" s="19">
        <v>99</v>
      </c>
      <c r="F22" s="20">
        <v>8461.43</v>
      </c>
      <c r="G22" s="19">
        <v>716</v>
      </c>
      <c r="H22" s="20">
        <v>74150.03</v>
      </c>
      <c r="I22" s="19">
        <v>1570</v>
      </c>
      <c r="J22" s="20">
        <v>151711.5</v>
      </c>
      <c r="K22" s="19">
        <v>54</v>
      </c>
      <c r="L22" s="20">
        <v>12632.2</v>
      </c>
      <c r="M22" s="19">
        <v>54</v>
      </c>
      <c r="N22" s="20">
        <v>9056.6</v>
      </c>
      <c r="O22" s="19">
        <v>614</v>
      </c>
      <c r="P22" s="20">
        <v>59915.46</v>
      </c>
      <c r="Q22" s="19">
        <v>1229</v>
      </c>
      <c r="R22" s="21">
        <v>123399.52</v>
      </c>
    </row>
    <row r="23" spans="1:18" s="17" customFormat="1" ht="12" hidden="1">
      <c r="A23" s="25" t="s">
        <v>26</v>
      </c>
      <c r="B23" s="26" t="s">
        <v>58</v>
      </c>
      <c r="C23" s="19">
        <v>67</v>
      </c>
      <c r="D23" s="20">
        <v>17539.13</v>
      </c>
      <c r="E23" s="19">
        <v>67</v>
      </c>
      <c r="F23" s="20">
        <v>26049.61</v>
      </c>
      <c r="G23" s="19">
        <v>630</v>
      </c>
      <c r="H23" s="20">
        <v>158355.74</v>
      </c>
      <c r="I23" s="19">
        <v>2654</v>
      </c>
      <c r="J23" s="20">
        <v>383319.68</v>
      </c>
      <c r="K23" s="19">
        <v>43</v>
      </c>
      <c r="L23" s="20">
        <v>4793.61</v>
      </c>
      <c r="M23" s="19">
        <v>42</v>
      </c>
      <c r="N23" s="20">
        <v>3284.45</v>
      </c>
      <c r="O23" s="19">
        <v>538</v>
      </c>
      <c r="P23" s="20">
        <v>58047.59</v>
      </c>
      <c r="Q23" s="19">
        <v>1931</v>
      </c>
      <c r="R23" s="21">
        <v>222516.14</v>
      </c>
    </row>
    <row r="24" spans="1:18" s="17" customFormat="1" ht="12" hidden="1">
      <c r="A24" s="25" t="s">
        <v>27</v>
      </c>
      <c r="B24" s="26" t="s">
        <v>59</v>
      </c>
      <c r="C24" s="19">
        <v>80</v>
      </c>
      <c r="D24" s="20">
        <v>20168.9</v>
      </c>
      <c r="E24" s="19">
        <v>53</v>
      </c>
      <c r="F24" s="20">
        <v>12086.93</v>
      </c>
      <c r="G24" s="19">
        <v>708</v>
      </c>
      <c r="H24" s="20">
        <v>36805.23</v>
      </c>
      <c r="I24" s="19">
        <v>1928</v>
      </c>
      <c r="J24" s="20">
        <v>260605.45</v>
      </c>
      <c r="K24" s="19">
        <v>30</v>
      </c>
      <c r="L24" s="20">
        <v>35246.43</v>
      </c>
      <c r="M24" s="19">
        <v>22</v>
      </c>
      <c r="N24" s="20">
        <v>6702.92</v>
      </c>
      <c r="O24" s="19">
        <v>599</v>
      </c>
      <c r="P24" s="20">
        <v>61130.83</v>
      </c>
      <c r="Q24" s="19">
        <v>1598</v>
      </c>
      <c r="R24" s="21">
        <v>194446.87</v>
      </c>
    </row>
    <row r="25" spans="1:18" s="17" customFormat="1" ht="12" hidden="1">
      <c r="A25" s="25" t="s">
        <v>28</v>
      </c>
      <c r="B25" s="26" t="s">
        <v>60</v>
      </c>
      <c r="C25" s="19">
        <v>89</v>
      </c>
      <c r="D25" s="20">
        <v>12381.81</v>
      </c>
      <c r="E25" s="19">
        <v>52</v>
      </c>
      <c r="F25" s="20">
        <v>12475.83</v>
      </c>
      <c r="G25" s="19">
        <v>818</v>
      </c>
      <c r="H25" s="20">
        <v>51148.03</v>
      </c>
      <c r="I25" s="19">
        <v>1409</v>
      </c>
      <c r="J25" s="20">
        <v>276926.92</v>
      </c>
      <c r="K25" s="19">
        <v>39</v>
      </c>
      <c r="L25" s="20">
        <v>4861.16</v>
      </c>
      <c r="M25" s="19">
        <v>37</v>
      </c>
      <c r="N25" s="20">
        <v>9875.04</v>
      </c>
      <c r="O25" s="19">
        <v>727</v>
      </c>
      <c r="P25" s="20">
        <v>70578.09</v>
      </c>
      <c r="Q25" s="19">
        <v>1034</v>
      </c>
      <c r="R25" s="21">
        <v>160134.3</v>
      </c>
    </row>
    <row r="26" spans="1:18" s="17" customFormat="1" ht="12" hidden="1">
      <c r="A26" s="25" t="s">
        <v>29</v>
      </c>
      <c r="B26" s="26" t="s">
        <v>61</v>
      </c>
      <c r="C26" s="19">
        <v>102</v>
      </c>
      <c r="D26" s="20">
        <v>10291.62</v>
      </c>
      <c r="E26" s="19">
        <v>61</v>
      </c>
      <c r="F26" s="20">
        <v>9522.99</v>
      </c>
      <c r="G26" s="19">
        <v>875</v>
      </c>
      <c r="H26" s="20">
        <v>25749.94</v>
      </c>
      <c r="I26" s="19">
        <v>1705</v>
      </c>
      <c r="J26" s="20">
        <v>415385.41</v>
      </c>
      <c r="K26" s="19">
        <v>23</v>
      </c>
      <c r="L26" s="20">
        <v>2469.27</v>
      </c>
      <c r="M26" s="19">
        <v>25</v>
      </c>
      <c r="N26" s="20">
        <v>3693.34</v>
      </c>
      <c r="O26" s="19">
        <v>761</v>
      </c>
      <c r="P26" s="20">
        <v>69699.67</v>
      </c>
      <c r="Q26" s="19">
        <v>1349</v>
      </c>
      <c r="R26" s="21">
        <v>228447.29</v>
      </c>
    </row>
    <row r="27" spans="1:18" s="17" customFormat="1" ht="12" hidden="1">
      <c r="A27" s="25" t="s">
        <v>30</v>
      </c>
      <c r="B27" s="26" t="s">
        <v>62</v>
      </c>
      <c r="C27" s="19">
        <v>148</v>
      </c>
      <c r="D27" s="20">
        <v>99873.45</v>
      </c>
      <c r="E27" s="19">
        <v>73</v>
      </c>
      <c r="F27" s="20">
        <v>44301.78</v>
      </c>
      <c r="G27" s="19">
        <v>1580</v>
      </c>
      <c r="H27" s="20">
        <v>74658.78</v>
      </c>
      <c r="I27" s="19">
        <v>3540</v>
      </c>
      <c r="J27" s="20">
        <v>373907.26</v>
      </c>
      <c r="K27" s="19">
        <v>77</v>
      </c>
      <c r="L27" s="20">
        <v>6182.88</v>
      </c>
      <c r="M27" s="19">
        <v>49</v>
      </c>
      <c r="N27" s="20">
        <v>7639.79</v>
      </c>
      <c r="O27" s="19">
        <v>1326</v>
      </c>
      <c r="P27" s="20">
        <v>108997.75</v>
      </c>
      <c r="Q27" s="19">
        <v>2844</v>
      </c>
      <c r="R27" s="21">
        <v>255936.41</v>
      </c>
    </row>
    <row r="28" spans="1:18" s="17" customFormat="1" ht="12" hidden="1">
      <c r="A28" s="25" t="s">
        <v>31</v>
      </c>
      <c r="B28" s="26" t="s">
        <v>63</v>
      </c>
      <c r="C28" s="19">
        <v>76</v>
      </c>
      <c r="D28" s="20">
        <v>6246.05</v>
      </c>
      <c r="E28" s="19">
        <v>63</v>
      </c>
      <c r="F28" s="20">
        <v>30282.71</v>
      </c>
      <c r="G28" s="19">
        <v>1044</v>
      </c>
      <c r="H28" s="20">
        <v>77751.16</v>
      </c>
      <c r="I28" s="19">
        <v>1205</v>
      </c>
      <c r="J28" s="20">
        <v>430239.96</v>
      </c>
      <c r="K28" s="19">
        <v>50</v>
      </c>
      <c r="L28" s="20">
        <v>9383.43</v>
      </c>
      <c r="M28" s="19">
        <v>27</v>
      </c>
      <c r="N28" s="20">
        <v>3281.08</v>
      </c>
      <c r="O28" s="19">
        <v>812</v>
      </c>
      <c r="P28" s="20">
        <v>79130.55</v>
      </c>
      <c r="Q28" s="19">
        <v>913</v>
      </c>
      <c r="R28" s="21">
        <v>103464.32</v>
      </c>
    </row>
    <row r="29" spans="1:18" s="17" customFormat="1" ht="12" hidden="1">
      <c r="A29" s="25" t="s">
        <v>32</v>
      </c>
      <c r="B29" s="26" t="s">
        <v>64</v>
      </c>
      <c r="C29" s="19">
        <v>149</v>
      </c>
      <c r="D29" s="20">
        <v>25233.9</v>
      </c>
      <c r="E29" s="19">
        <v>30</v>
      </c>
      <c r="F29" s="20">
        <v>5135.67</v>
      </c>
      <c r="G29" s="19">
        <v>1002</v>
      </c>
      <c r="H29" s="20">
        <v>62041.5</v>
      </c>
      <c r="I29" s="19">
        <v>1610</v>
      </c>
      <c r="J29" s="20">
        <v>584328.39</v>
      </c>
      <c r="K29" s="19">
        <v>73</v>
      </c>
      <c r="L29" s="20">
        <v>8634.45</v>
      </c>
      <c r="M29" s="19">
        <v>17</v>
      </c>
      <c r="N29" s="20">
        <v>1549.3</v>
      </c>
      <c r="O29" s="19">
        <v>899</v>
      </c>
      <c r="P29" s="20">
        <v>91556.67</v>
      </c>
      <c r="Q29" s="19">
        <v>1097</v>
      </c>
      <c r="R29" s="13">
        <v>145786.01</v>
      </c>
    </row>
    <row r="30" spans="1:18" s="17" customFormat="1" ht="12" hidden="1">
      <c r="A30" s="25" t="s">
        <v>38</v>
      </c>
      <c r="B30" s="26" t="s">
        <v>65</v>
      </c>
      <c r="C30" s="19">
        <v>151</v>
      </c>
      <c r="D30" s="20">
        <v>25266.8</v>
      </c>
      <c r="E30" s="19">
        <v>85</v>
      </c>
      <c r="F30" s="20">
        <v>9154.42</v>
      </c>
      <c r="G30" s="19">
        <v>1177</v>
      </c>
      <c r="H30" s="20">
        <v>86752.14</v>
      </c>
      <c r="I30" s="19">
        <v>1375</v>
      </c>
      <c r="J30" s="20">
        <v>354051.09</v>
      </c>
      <c r="K30" s="19">
        <v>53</v>
      </c>
      <c r="L30" s="20">
        <v>4910</v>
      </c>
      <c r="M30" s="19">
        <v>42</v>
      </c>
      <c r="N30" s="20">
        <v>5714.05</v>
      </c>
      <c r="O30" s="19">
        <v>1032</v>
      </c>
      <c r="P30" s="20">
        <v>104635.89</v>
      </c>
      <c r="Q30" s="19">
        <v>1513</v>
      </c>
      <c r="R30" s="13">
        <v>175864.64</v>
      </c>
    </row>
    <row r="31" spans="1:18" ht="12">
      <c r="A31" s="24" t="s">
        <v>39</v>
      </c>
      <c r="B31" s="26">
        <v>2005</v>
      </c>
      <c r="C31" s="6">
        <v>1282</v>
      </c>
      <c r="D31" s="14">
        <v>350495.92</v>
      </c>
      <c r="E31" s="6">
        <v>922</v>
      </c>
      <c r="F31" s="14">
        <v>298787.53</v>
      </c>
      <c r="G31" s="6">
        <v>13667</v>
      </c>
      <c r="H31" s="14">
        <v>605349.86</v>
      </c>
      <c r="I31" s="6">
        <v>19895</v>
      </c>
      <c r="J31" s="14">
        <v>5336258.44</v>
      </c>
      <c r="K31" s="6">
        <v>914</v>
      </c>
      <c r="L31" s="14">
        <v>133609.46</v>
      </c>
      <c r="M31" s="6">
        <v>621</v>
      </c>
      <c r="N31" s="14">
        <v>101114</v>
      </c>
      <c r="O31" s="6">
        <v>11295</v>
      </c>
      <c r="P31" s="14">
        <v>1112443.79</v>
      </c>
      <c r="Q31" s="6">
        <v>15365</v>
      </c>
      <c r="R31" s="14">
        <v>2307119.92</v>
      </c>
    </row>
    <row r="32" spans="1:18" s="17" customFormat="1" ht="12">
      <c r="A32" s="25" t="s">
        <v>22</v>
      </c>
      <c r="B32" s="26" t="s">
        <v>54</v>
      </c>
      <c r="C32" s="19">
        <v>138</v>
      </c>
      <c r="D32" s="20">
        <v>31971.93</v>
      </c>
      <c r="E32" s="19">
        <v>106</v>
      </c>
      <c r="F32" s="20">
        <v>22524.63</v>
      </c>
      <c r="G32" s="19">
        <v>1055</v>
      </c>
      <c r="H32" s="20">
        <v>47743.64</v>
      </c>
      <c r="I32" s="19">
        <v>2544</v>
      </c>
      <c r="J32" s="20">
        <v>159249.61</v>
      </c>
      <c r="K32" s="19">
        <v>60</v>
      </c>
      <c r="L32" s="20">
        <v>7203.79</v>
      </c>
      <c r="M32" s="19">
        <v>53</v>
      </c>
      <c r="N32" s="20">
        <v>13526.08</v>
      </c>
      <c r="O32" s="19">
        <v>867</v>
      </c>
      <c r="P32" s="20">
        <v>81865.2</v>
      </c>
      <c r="Q32" s="19">
        <v>2116</v>
      </c>
      <c r="R32" s="21">
        <v>205816.73</v>
      </c>
    </row>
    <row r="33" spans="1:18" s="17" customFormat="1" ht="12">
      <c r="A33" s="25" t="s">
        <v>23</v>
      </c>
      <c r="B33" s="26" t="s">
        <v>55</v>
      </c>
      <c r="C33" s="19">
        <v>110</v>
      </c>
      <c r="D33" s="20">
        <v>9944.3</v>
      </c>
      <c r="E33" s="19">
        <v>40</v>
      </c>
      <c r="F33" s="20">
        <v>9991.36</v>
      </c>
      <c r="G33" s="19">
        <v>585</v>
      </c>
      <c r="H33" s="20">
        <v>40871.86</v>
      </c>
      <c r="I33" s="19">
        <v>1218</v>
      </c>
      <c r="J33" s="20">
        <v>140251.46</v>
      </c>
      <c r="K33" s="19">
        <v>30</v>
      </c>
      <c r="L33" s="20">
        <v>1670.65</v>
      </c>
      <c r="M33" s="19">
        <v>17</v>
      </c>
      <c r="N33" s="20">
        <v>4617.83</v>
      </c>
      <c r="O33" s="19">
        <v>489</v>
      </c>
      <c r="P33" s="20">
        <v>45534.48</v>
      </c>
      <c r="Q33" s="19">
        <v>978</v>
      </c>
      <c r="R33" s="21">
        <v>125624.16</v>
      </c>
    </row>
    <row r="34" spans="1:18" s="17" customFormat="1" ht="12">
      <c r="A34" s="25" t="s">
        <v>24</v>
      </c>
      <c r="B34" s="26" t="s">
        <v>56</v>
      </c>
      <c r="C34" s="19">
        <v>100</v>
      </c>
      <c r="D34" s="20">
        <v>72507.56</v>
      </c>
      <c r="E34" s="19">
        <v>96</v>
      </c>
      <c r="F34" s="20">
        <v>56836.76</v>
      </c>
      <c r="G34" s="19">
        <v>1167</v>
      </c>
      <c r="H34" s="20">
        <v>58081.14</v>
      </c>
      <c r="I34" s="19">
        <v>1838</v>
      </c>
      <c r="J34" s="20">
        <v>769658.31</v>
      </c>
      <c r="K34" s="19">
        <v>34</v>
      </c>
      <c r="L34" s="20">
        <v>2645.52</v>
      </c>
      <c r="M34" s="19">
        <v>22</v>
      </c>
      <c r="N34" s="20">
        <v>2540.17</v>
      </c>
      <c r="O34" s="19">
        <v>914</v>
      </c>
      <c r="P34" s="20">
        <v>100778.46</v>
      </c>
      <c r="Q34" s="19">
        <v>1284</v>
      </c>
      <c r="R34" s="21">
        <v>244936.3</v>
      </c>
    </row>
    <row r="35" spans="1:18" s="17" customFormat="1" ht="12">
      <c r="A35" s="25" t="s">
        <v>25</v>
      </c>
      <c r="B35" s="26" t="s">
        <v>57</v>
      </c>
      <c r="C35" s="19">
        <v>78</v>
      </c>
      <c r="D35" s="20">
        <v>5882.27</v>
      </c>
      <c r="E35" s="19">
        <v>68</v>
      </c>
      <c r="F35" s="20">
        <v>26623.6</v>
      </c>
      <c r="G35" s="19">
        <v>1174</v>
      </c>
      <c r="H35" s="20">
        <v>59979.13</v>
      </c>
      <c r="I35" s="19">
        <v>1516</v>
      </c>
      <c r="J35" s="20">
        <v>470264.61</v>
      </c>
      <c r="K35" s="19">
        <v>49</v>
      </c>
      <c r="L35" s="20">
        <v>6067.53</v>
      </c>
      <c r="M35" s="19">
        <v>27</v>
      </c>
      <c r="N35" s="20">
        <v>3071.95</v>
      </c>
      <c r="O35" s="19">
        <v>1181</v>
      </c>
      <c r="P35" s="20">
        <v>99311</v>
      </c>
      <c r="Q35" s="19">
        <v>1006</v>
      </c>
      <c r="R35" s="21">
        <v>133486.92</v>
      </c>
    </row>
    <row r="36" spans="1:18" s="17" customFormat="1" ht="12">
      <c r="A36" s="25" t="s">
        <v>26</v>
      </c>
      <c r="B36" s="26" t="s">
        <v>58</v>
      </c>
      <c r="C36" s="19">
        <v>95</v>
      </c>
      <c r="D36" s="20">
        <v>15579.22</v>
      </c>
      <c r="E36" s="19">
        <v>98</v>
      </c>
      <c r="F36" s="20">
        <v>30450.15</v>
      </c>
      <c r="G36" s="19">
        <v>1287</v>
      </c>
      <c r="H36" s="20">
        <v>42981.75</v>
      </c>
      <c r="I36" s="19">
        <v>1414</v>
      </c>
      <c r="J36" s="20">
        <v>322241.69</v>
      </c>
      <c r="K36" s="19">
        <v>82</v>
      </c>
      <c r="L36" s="20">
        <v>8850.74</v>
      </c>
      <c r="M36" s="19">
        <v>27</v>
      </c>
      <c r="N36" s="20">
        <v>2769.12</v>
      </c>
      <c r="O36" s="19">
        <v>1055</v>
      </c>
      <c r="P36" s="20">
        <v>99673.72</v>
      </c>
      <c r="Q36" s="19">
        <v>1074</v>
      </c>
      <c r="R36" s="21">
        <v>173172</v>
      </c>
    </row>
    <row r="37" spans="1:18" s="17" customFormat="1" ht="12">
      <c r="A37" s="25" t="s">
        <v>27</v>
      </c>
      <c r="B37" s="26" t="s">
        <v>59</v>
      </c>
      <c r="C37" s="19">
        <v>115</v>
      </c>
      <c r="D37" s="20">
        <v>4940.43</v>
      </c>
      <c r="E37" s="19">
        <v>92</v>
      </c>
      <c r="F37" s="20">
        <v>3845.25</v>
      </c>
      <c r="G37" s="19">
        <v>1293</v>
      </c>
      <c r="H37" s="20">
        <v>52164.77</v>
      </c>
      <c r="I37" s="19">
        <v>1470</v>
      </c>
      <c r="J37" s="20">
        <v>533907.13</v>
      </c>
      <c r="K37" s="19">
        <v>78</v>
      </c>
      <c r="L37" s="20">
        <v>7936.9</v>
      </c>
      <c r="M37" s="19">
        <v>44</v>
      </c>
      <c r="N37" s="20">
        <v>7549.77</v>
      </c>
      <c r="O37" s="19">
        <v>1076</v>
      </c>
      <c r="P37" s="20">
        <v>96768.22</v>
      </c>
      <c r="Q37" s="19">
        <v>1070</v>
      </c>
      <c r="R37" s="21">
        <v>159005.95</v>
      </c>
    </row>
    <row r="38" spans="1:18" s="17" customFormat="1" ht="12">
      <c r="A38" s="25" t="s">
        <v>28</v>
      </c>
      <c r="B38" s="26" t="s">
        <v>60</v>
      </c>
      <c r="C38" s="19">
        <v>190</v>
      </c>
      <c r="D38" s="20">
        <v>107540.57</v>
      </c>
      <c r="E38" s="19">
        <v>85</v>
      </c>
      <c r="F38" s="20">
        <v>9528.4</v>
      </c>
      <c r="G38" s="19">
        <v>1223</v>
      </c>
      <c r="H38" s="20">
        <v>46631.57</v>
      </c>
      <c r="I38" s="19">
        <v>1273</v>
      </c>
      <c r="J38" s="20">
        <v>297638.6</v>
      </c>
      <c r="K38" s="19">
        <v>54</v>
      </c>
      <c r="L38" s="20">
        <v>6429.86</v>
      </c>
      <c r="M38" s="19">
        <v>237</v>
      </c>
      <c r="N38" s="20">
        <v>5325.4</v>
      </c>
      <c r="O38" s="19">
        <v>1078</v>
      </c>
      <c r="P38" s="20">
        <v>103223.17</v>
      </c>
      <c r="Q38" s="19">
        <v>1017</v>
      </c>
      <c r="R38" s="21">
        <v>127713.24</v>
      </c>
    </row>
    <row r="39" spans="1:18" s="17" customFormat="1" ht="12">
      <c r="A39" s="25" t="s">
        <v>29</v>
      </c>
      <c r="B39" s="26" t="s">
        <v>61</v>
      </c>
      <c r="C39" s="19">
        <v>94</v>
      </c>
      <c r="D39" s="20">
        <v>11082.36</v>
      </c>
      <c r="E39" s="19">
        <v>68</v>
      </c>
      <c r="F39" s="20">
        <v>5908.53</v>
      </c>
      <c r="G39" s="19">
        <v>1457</v>
      </c>
      <c r="H39" s="20">
        <v>51674.59</v>
      </c>
      <c r="I39" s="19">
        <v>1586</v>
      </c>
      <c r="J39" s="20">
        <v>630629.1</v>
      </c>
      <c r="K39" s="19">
        <v>65</v>
      </c>
      <c r="L39" s="20">
        <v>9847.87</v>
      </c>
      <c r="M39" s="19">
        <v>49</v>
      </c>
      <c r="N39" s="20">
        <v>7509</v>
      </c>
      <c r="O39" s="19">
        <v>1116</v>
      </c>
      <c r="P39" s="20">
        <v>101980.89</v>
      </c>
      <c r="Q39" s="19">
        <v>1163</v>
      </c>
      <c r="R39" s="21">
        <v>125519.14</v>
      </c>
    </row>
    <row r="40" spans="1:18" s="17" customFormat="1" ht="12">
      <c r="A40" s="25" t="s">
        <v>30</v>
      </c>
      <c r="B40" s="26" t="s">
        <v>62</v>
      </c>
      <c r="C40" s="19">
        <v>74</v>
      </c>
      <c r="D40" s="20">
        <v>10118.85</v>
      </c>
      <c r="E40" s="19">
        <v>60</v>
      </c>
      <c r="F40" s="20">
        <v>6489.7</v>
      </c>
      <c r="G40" s="19">
        <v>1462</v>
      </c>
      <c r="H40" s="20">
        <v>46492.84</v>
      </c>
      <c r="I40" s="19">
        <v>1939</v>
      </c>
      <c r="J40" s="20">
        <v>894462.99</v>
      </c>
      <c r="K40" s="19">
        <v>44</v>
      </c>
      <c r="L40" s="20">
        <v>3917.41</v>
      </c>
      <c r="M40" s="19">
        <v>40</v>
      </c>
      <c r="N40" s="20">
        <v>4992.66</v>
      </c>
      <c r="O40" s="19">
        <v>1170</v>
      </c>
      <c r="P40" s="20">
        <v>112236.49</v>
      </c>
      <c r="Q40" s="19">
        <v>1690</v>
      </c>
      <c r="R40" s="21">
        <v>199519.88</v>
      </c>
    </row>
    <row r="41" spans="1:18" s="17" customFormat="1" ht="12">
      <c r="A41" s="25" t="s">
        <v>31</v>
      </c>
      <c r="B41" s="26" t="s">
        <v>63</v>
      </c>
      <c r="C41" s="19">
        <v>104</v>
      </c>
      <c r="D41" s="20">
        <v>6869.8</v>
      </c>
      <c r="E41" s="19">
        <v>96</v>
      </c>
      <c r="F41" s="20">
        <v>38175.97</v>
      </c>
      <c r="G41" s="19">
        <v>902</v>
      </c>
      <c r="H41" s="20">
        <v>43669.35</v>
      </c>
      <c r="I41" s="19">
        <v>1612</v>
      </c>
      <c r="J41" s="20">
        <v>372589.73</v>
      </c>
      <c r="K41" s="19">
        <v>25</v>
      </c>
      <c r="L41" s="20">
        <v>2694.11</v>
      </c>
      <c r="M41" s="19">
        <v>36</v>
      </c>
      <c r="N41" s="20">
        <v>5092.71</v>
      </c>
      <c r="O41" s="19">
        <v>681</v>
      </c>
      <c r="P41" s="20">
        <v>66016.84</v>
      </c>
      <c r="Q41" s="19">
        <v>1226</v>
      </c>
      <c r="R41" s="21">
        <v>338914.76</v>
      </c>
    </row>
    <row r="42" spans="1:18" s="17" customFormat="1" ht="12">
      <c r="A42" s="25" t="s">
        <v>32</v>
      </c>
      <c r="B42" s="26" t="s">
        <v>64</v>
      </c>
      <c r="C42" s="19">
        <v>116</v>
      </c>
      <c r="D42" s="20">
        <v>59648.36</v>
      </c>
      <c r="E42" s="19">
        <v>49</v>
      </c>
      <c r="F42" s="20">
        <v>33829.97</v>
      </c>
      <c r="G42" s="19">
        <v>1045</v>
      </c>
      <c r="H42" s="20">
        <v>41930.38</v>
      </c>
      <c r="I42" s="19">
        <v>1862</v>
      </c>
      <c r="J42" s="20">
        <v>448936.07</v>
      </c>
      <c r="K42" s="19">
        <v>346</v>
      </c>
      <c r="L42" s="20">
        <v>67167.46</v>
      </c>
      <c r="M42" s="19">
        <v>25</v>
      </c>
      <c r="N42" s="20">
        <v>3428.28</v>
      </c>
      <c r="O42" s="19">
        <v>807</v>
      </c>
      <c r="P42" s="20">
        <v>76471.73</v>
      </c>
      <c r="Q42" s="19">
        <v>1429</v>
      </c>
      <c r="R42" s="13">
        <v>308588.33</v>
      </c>
    </row>
    <row r="43" spans="1:18" s="17" customFormat="1" ht="12">
      <c r="A43" s="25" t="s">
        <v>38</v>
      </c>
      <c r="B43" s="26" t="s">
        <v>65</v>
      </c>
      <c r="C43" s="19">
        <v>68</v>
      </c>
      <c r="D43" s="20">
        <v>14410.27</v>
      </c>
      <c r="E43" s="19">
        <v>64</v>
      </c>
      <c r="F43" s="20">
        <v>54583.21</v>
      </c>
      <c r="G43" s="19">
        <v>1017</v>
      </c>
      <c r="H43" s="20">
        <v>73128.84</v>
      </c>
      <c r="I43" s="19">
        <v>1623</v>
      </c>
      <c r="J43" s="20">
        <v>296429.14</v>
      </c>
      <c r="K43" s="19">
        <v>47</v>
      </c>
      <c r="L43" s="20">
        <v>9177.62</v>
      </c>
      <c r="M43" s="19">
        <v>44</v>
      </c>
      <c r="N43" s="20">
        <v>40691.03</v>
      </c>
      <c r="O43" s="19">
        <v>861</v>
      </c>
      <c r="P43" s="20">
        <v>128583.59</v>
      </c>
      <c r="Q43" s="19">
        <v>1312</v>
      </c>
      <c r="R43" s="13">
        <v>164822.51</v>
      </c>
    </row>
    <row r="44" spans="1:18" ht="12">
      <c r="A44" s="24" t="s">
        <v>45</v>
      </c>
      <c r="B44" s="27">
        <v>2006</v>
      </c>
      <c r="C44" s="6">
        <v>1023</v>
      </c>
      <c r="D44" s="14">
        <v>336891.98</v>
      </c>
      <c r="E44" s="6">
        <v>560</v>
      </c>
      <c r="F44" s="14">
        <v>143237.17</v>
      </c>
      <c r="G44" s="6">
        <v>6170</v>
      </c>
      <c r="H44" s="14">
        <v>471624.04</v>
      </c>
      <c r="I44" s="6">
        <v>16995</v>
      </c>
      <c r="J44" s="14">
        <v>4104293.05</v>
      </c>
      <c r="K44" s="6">
        <v>568</v>
      </c>
      <c r="L44" s="14">
        <v>84631.33</v>
      </c>
      <c r="M44" s="6">
        <v>596</v>
      </c>
      <c r="N44" s="14">
        <v>72238.08</v>
      </c>
      <c r="O44" s="6">
        <v>5260</v>
      </c>
      <c r="P44" s="14">
        <v>518795.57</v>
      </c>
      <c r="Q44" s="6">
        <v>13657</v>
      </c>
      <c r="R44" s="14">
        <v>1723289.57</v>
      </c>
    </row>
    <row r="45" spans="1:18" s="17" customFormat="1" ht="12">
      <c r="A45" s="25" t="s">
        <v>22</v>
      </c>
      <c r="B45" s="26" t="s">
        <v>54</v>
      </c>
      <c r="C45" s="19">
        <v>99</v>
      </c>
      <c r="D45" s="20">
        <v>21989.24</v>
      </c>
      <c r="E45" s="19">
        <v>145</v>
      </c>
      <c r="F45" s="20">
        <v>67288.97</v>
      </c>
      <c r="G45" s="19">
        <v>941</v>
      </c>
      <c r="H45" s="20">
        <v>130682.56</v>
      </c>
      <c r="I45" s="19">
        <v>2406</v>
      </c>
      <c r="J45" s="20">
        <v>1073879.59</v>
      </c>
      <c r="K45" s="19">
        <v>42</v>
      </c>
      <c r="L45" s="20">
        <v>6845.87</v>
      </c>
      <c r="M45" s="19">
        <v>316</v>
      </c>
      <c r="N45" s="20">
        <v>33853.39</v>
      </c>
      <c r="O45" s="19">
        <v>885</v>
      </c>
      <c r="P45" s="20">
        <v>74674.89</v>
      </c>
      <c r="Q45" s="19">
        <v>1945</v>
      </c>
      <c r="R45" s="21">
        <v>238190.84</v>
      </c>
    </row>
    <row r="46" spans="1:18" s="17" customFormat="1" ht="12">
      <c r="A46" s="25" t="s">
        <v>23</v>
      </c>
      <c r="B46" s="26" t="s">
        <v>55</v>
      </c>
      <c r="C46" s="19">
        <v>77</v>
      </c>
      <c r="D46" s="20">
        <v>9284.27</v>
      </c>
      <c r="E46" s="19">
        <v>43</v>
      </c>
      <c r="F46" s="20">
        <v>2356.99</v>
      </c>
      <c r="G46" s="19">
        <v>567</v>
      </c>
      <c r="H46" s="20">
        <v>110875.17</v>
      </c>
      <c r="I46" s="19">
        <v>5080</v>
      </c>
      <c r="J46" s="20">
        <v>437284.93</v>
      </c>
      <c r="K46" s="19">
        <v>43</v>
      </c>
      <c r="L46" s="20">
        <v>5953.82</v>
      </c>
      <c r="M46" s="19">
        <v>19</v>
      </c>
      <c r="N46" s="20">
        <v>3856.78</v>
      </c>
      <c r="O46" s="19">
        <v>475</v>
      </c>
      <c r="P46" s="20">
        <v>74632.64</v>
      </c>
      <c r="Q46" s="19">
        <v>4119</v>
      </c>
      <c r="R46" s="21">
        <v>505218.94</v>
      </c>
    </row>
    <row r="47" spans="1:18" s="17" customFormat="1" ht="12">
      <c r="A47" s="25" t="s">
        <v>24</v>
      </c>
      <c r="B47" s="26" t="s">
        <v>56</v>
      </c>
      <c r="C47" s="19">
        <v>189</v>
      </c>
      <c r="D47" s="20">
        <v>122933.4</v>
      </c>
      <c r="E47" s="19">
        <v>66</v>
      </c>
      <c r="F47" s="20">
        <v>16547.08</v>
      </c>
      <c r="G47" s="19">
        <v>899</v>
      </c>
      <c r="H47" s="20">
        <v>31252.45</v>
      </c>
      <c r="I47" s="19">
        <v>1826</v>
      </c>
      <c r="J47" s="20">
        <v>746218.5</v>
      </c>
      <c r="K47" s="19">
        <v>72</v>
      </c>
      <c r="L47" s="20">
        <v>14529.5</v>
      </c>
      <c r="M47" s="19">
        <v>33</v>
      </c>
      <c r="N47" s="20">
        <v>2994.48</v>
      </c>
      <c r="O47" s="19">
        <v>746</v>
      </c>
      <c r="P47" s="20">
        <v>66258.34</v>
      </c>
      <c r="Q47" s="19">
        <v>1324</v>
      </c>
      <c r="R47" s="21">
        <v>195621.95</v>
      </c>
    </row>
    <row r="48" spans="1:18" s="17" customFormat="1" ht="12">
      <c r="A48" s="25" t="s">
        <v>25</v>
      </c>
      <c r="B48" s="26" t="s">
        <v>57</v>
      </c>
      <c r="C48" s="19">
        <v>102</v>
      </c>
      <c r="D48" s="20">
        <v>13429.84</v>
      </c>
      <c r="E48" s="19">
        <v>24</v>
      </c>
      <c r="F48" s="20">
        <v>5776.84</v>
      </c>
      <c r="G48" s="19">
        <v>708</v>
      </c>
      <c r="H48" s="20">
        <v>22422.1</v>
      </c>
      <c r="I48" s="19">
        <v>1742</v>
      </c>
      <c r="J48" s="20">
        <v>389763.66</v>
      </c>
      <c r="K48" s="19">
        <v>104</v>
      </c>
      <c r="L48" s="20">
        <v>11616.41</v>
      </c>
      <c r="M48" s="19">
        <v>13</v>
      </c>
      <c r="N48" s="20">
        <v>2215.09</v>
      </c>
      <c r="O48" s="19">
        <v>592</v>
      </c>
      <c r="P48" s="20">
        <v>52320.07</v>
      </c>
      <c r="Q48" s="19">
        <v>1423</v>
      </c>
      <c r="R48" s="20">
        <v>189382.3</v>
      </c>
    </row>
    <row r="49" spans="1:18" s="17" customFormat="1" ht="12">
      <c r="A49" s="25" t="s">
        <v>26</v>
      </c>
      <c r="B49" s="26" t="s">
        <v>58</v>
      </c>
      <c r="C49" s="19">
        <v>146</v>
      </c>
      <c r="D49" s="20">
        <v>11125.31</v>
      </c>
      <c r="E49" s="19">
        <v>63</v>
      </c>
      <c r="F49" s="20">
        <v>21745.07</v>
      </c>
      <c r="G49" s="19">
        <v>793</v>
      </c>
      <c r="H49" s="20">
        <v>46473.07</v>
      </c>
      <c r="I49" s="19">
        <v>1827</v>
      </c>
      <c r="J49" s="20">
        <v>349801.11</v>
      </c>
      <c r="K49" s="19">
        <v>94</v>
      </c>
      <c r="L49" s="20">
        <v>23000.91</v>
      </c>
      <c r="M49" s="19">
        <v>37</v>
      </c>
      <c r="N49" s="20">
        <v>5978.72</v>
      </c>
      <c r="O49" s="19">
        <v>657</v>
      </c>
      <c r="P49" s="20">
        <v>63452.58</v>
      </c>
      <c r="Q49" s="19">
        <v>1541</v>
      </c>
      <c r="R49" s="21">
        <v>171557.11</v>
      </c>
    </row>
    <row r="50" spans="1:18" s="17" customFormat="1" ht="12">
      <c r="A50" s="25" t="s">
        <v>27</v>
      </c>
      <c r="B50" s="26" t="s">
        <v>59</v>
      </c>
      <c r="C50" s="19">
        <v>116</v>
      </c>
      <c r="D50" s="20">
        <v>33103.99</v>
      </c>
      <c r="E50" s="19">
        <v>94</v>
      </c>
      <c r="F50" s="20">
        <v>6624.17</v>
      </c>
      <c r="G50" s="19">
        <v>806</v>
      </c>
      <c r="H50" s="20">
        <v>24972.16</v>
      </c>
      <c r="I50" s="19">
        <v>1485</v>
      </c>
      <c r="J50" s="20">
        <v>531218.23</v>
      </c>
      <c r="K50" s="19">
        <v>61</v>
      </c>
      <c r="L50" s="20">
        <v>6824.77</v>
      </c>
      <c r="M50" s="19">
        <v>54</v>
      </c>
      <c r="N50" s="20">
        <v>9026.81</v>
      </c>
      <c r="O50" s="19">
        <v>669</v>
      </c>
      <c r="P50" s="20">
        <v>64835.83</v>
      </c>
      <c r="Q50" s="19">
        <v>1174</v>
      </c>
      <c r="R50" s="21">
        <v>146193.79</v>
      </c>
    </row>
    <row r="51" spans="1:18" s="17" customFormat="1" ht="12">
      <c r="A51" s="25" t="s">
        <v>28</v>
      </c>
      <c r="B51" s="26" t="s">
        <v>60</v>
      </c>
      <c r="C51" s="19">
        <v>205</v>
      </c>
      <c r="D51" s="20">
        <v>118928.36</v>
      </c>
      <c r="E51" s="19">
        <v>61</v>
      </c>
      <c r="F51" s="20">
        <v>17906.46</v>
      </c>
      <c r="G51" s="19">
        <v>764</v>
      </c>
      <c r="H51" s="20">
        <v>83746.55</v>
      </c>
      <c r="I51" s="19">
        <v>1262</v>
      </c>
      <c r="J51" s="20">
        <v>351349.37</v>
      </c>
      <c r="K51" s="19">
        <v>74</v>
      </c>
      <c r="L51" s="20">
        <v>6609.28</v>
      </c>
      <c r="M51" s="19">
        <v>94</v>
      </c>
      <c r="N51" s="20">
        <v>9700.66</v>
      </c>
      <c r="O51" s="19">
        <v>678</v>
      </c>
      <c r="P51" s="20">
        <v>72379.92</v>
      </c>
      <c r="Q51" s="19">
        <v>1053</v>
      </c>
      <c r="R51" s="21">
        <v>158807.1</v>
      </c>
    </row>
    <row r="52" spans="1:18" s="17" customFormat="1" ht="12">
      <c r="A52" s="25" t="s">
        <v>29</v>
      </c>
      <c r="B52" s="26" t="s">
        <v>61</v>
      </c>
      <c r="C52" s="19">
        <v>89</v>
      </c>
      <c r="D52" s="20">
        <v>6097.57</v>
      </c>
      <c r="E52" s="19">
        <v>64</v>
      </c>
      <c r="F52" s="20">
        <v>4991.59</v>
      </c>
      <c r="G52" s="19">
        <v>692</v>
      </c>
      <c r="H52" s="20">
        <v>21199.98</v>
      </c>
      <c r="I52" s="19">
        <v>1367</v>
      </c>
      <c r="J52" s="20">
        <v>224777.66</v>
      </c>
      <c r="K52" s="19">
        <v>78</v>
      </c>
      <c r="L52" s="20">
        <v>9250.77</v>
      </c>
      <c r="M52" s="19">
        <v>30</v>
      </c>
      <c r="N52" s="20">
        <v>4612.15</v>
      </c>
      <c r="O52" s="19">
        <v>558</v>
      </c>
      <c r="P52" s="20">
        <v>50241.3</v>
      </c>
      <c r="Q52" s="19">
        <v>1078</v>
      </c>
      <c r="R52" s="21">
        <v>118317.54</v>
      </c>
    </row>
    <row r="53" spans="1:18" ht="12">
      <c r="A53" s="47" t="s">
        <v>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</row>
    <row r="54" ht="12">
      <c r="A54" s="51" t="s">
        <v>121</v>
      </c>
    </row>
  </sheetData>
  <mergeCells count="19">
    <mergeCell ref="A2:R2"/>
    <mergeCell ref="A1:R1"/>
    <mergeCell ref="A53:R53"/>
    <mergeCell ref="A3:R3"/>
    <mergeCell ref="C5:F5"/>
    <mergeCell ref="G5:J5"/>
    <mergeCell ref="G6:H6"/>
    <mergeCell ref="I6:J6"/>
    <mergeCell ref="C4:J4"/>
    <mergeCell ref="A4:B7"/>
    <mergeCell ref="Q6:R6"/>
    <mergeCell ref="C6:D6"/>
    <mergeCell ref="E6:F6"/>
    <mergeCell ref="K4:R4"/>
    <mergeCell ref="K5:N5"/>
    <mergeCell ref="O5:R5"/>
    <mergeCell ref="K6:L6"/>
    <mergeCell ref="M6:N6"/>
    <mergeCell ref="O6:P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2"/>
  <sheetViews>
    <sheetView workbookViewId="0" topLeftCell="A1">
      <selection activeCell="B8" sqref="B8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6.5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3.5">
      <c r="A3" s="49" t="s">
        <v>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3" customFormat="1" ht="15" customHeight="1">
      <c r="A4" s="50" t="s">
        <v>114</v>
      </c>
      <c r="B4" s="36" t="s">
        <v>66</v>
      </c>
      <c r="C4" s="42"/>
      <c r="D4" s="42"/>
      <c r="E4" s="42"/>
      <c r="F4" s="42"/>
      <c r="G4" s="42"/>
      <c r="H4" s="42"/>
      <c r="I4" s="39"/>
      <c r="J4" s="36" t="s">
        <v>78</v>
      </c>
      <c r="K4" s="42"/>
      <c r="L4" s="42"/>
      <c r="M4" s="42"/>
      <c r="N4" s="42"/>
      <c r="O4" s="42"/>
      <c r="P4" s="42"/>
      <c r="Q4" s="39"/>
    </row>
    <row r="5" spans="1:17" s="3" customFormat="1" ht="15" customHeight="1">
      <c r="A5" s="50"/>
      <c r="B5" s="43" t="s">
        <v>67</v>
      </c>
      <c r="C5" s="44"/>
      <c r="D5" s="44"/>
      <c r="E5" s="37"/>
      <c r="F5" s="43" t="s">
        <v>68</v>
      </c>
      <c r="G5" s="44"/>
      <c r="H5" s="44"/>
      <c r="I5" s="37"/>
      <c r="J5" s="43" t="s">
        <v>77</v>
      </c>
      <c r="K5" s="44"/>
      <c r="L5" s="44"/>
      <c r="M5" s="37"/>
      <c r="N5" s="43" t="s">
        <v>68</v>
      </c>
      <c r="O5" s="44"/>
      <c r="P5" s="44"/>
      <c r="Q5" s="37"/>
    </row>
    <row r="6" spans="1:17" s="3" customFormat="1" ht="41.25" customHeight="1">
      <c r="A6" s="50"/>
      <c r="B6" s="38" t="s">
        <v>110</v>
      </c>
      <c r="C6" s="39"/>
      <c r="D6" s="38" t="s">
        <v>111</v>
      </c>
      <c r="E6" s="39"/>
      <c r="F6" s="36" t="s">
        <v>113</v>
      </c>
      <c r="G6" s="37"/>
      <c r="H6" s="36" t="s">
        <v>72</v>
      </c>
      <c r="I6" s="37"/>
      <c r="J6" s="38" t="s">
        <v>110</v>
      </c>
      <c r="K6" s="39"/>
      <c r="L6" s="38" t="s">
        <v>112</v>
      </c>
      <c r="M6" s="39"/>
      <c r="N6" s="36" t="s">
        <v>113</v>
      </c>
      <c r="O6" s="37"/>
      <c r="P6" s="36" t="s">
        <v>72</v>
      </c>
      <c r="Q6" s="37"/>
    </row>
    <row r="7" spans="1:17" s="3" customFormat="1" ht="44.25" customHeight="1">
      <c r="A7" s="50"/>
      <c r="B7" s="9" t="s">
        <v>69</v>
      </c>
      <c r="C7" s="9" t="s">
        <v>70</v>
      </c>
      <c r="D7" s="9" t="s">
        <v>69</v>
      </c>
      <c r="E7" s="9" t="s">
        <v>70</v>
      </c>
      <c r="F7" s="9" t="s">
        <v>69</v>
      </c>
      <c r="G7" s="9" t="s">
        <v>70</v>
      </c>
      <c r="H7" s="9" t="s">
        <v>69</v>
      </c>
      <c r="I7" s="9" t="s">
        <v>70</v>
      </c>
      <c r="J7" s="9" t="s">
        <v>76</v>
      </c>
      <c r="K7" s="9" t="s">
        <v>70</v>
      </c>
      <c r="L7" s="9" t="s">
        <v>76</v>
      </c>
      <c r="M7" s="9" t="s">
        <v>70</v>
      </c>
      <c r="N7" s="9" t="s">
        <v>76</v>
      </c>
      <c r="O7" s="9" t="s">
        <v>70</v>
      </c>
      <c r="P7" s="9" t="s">
        <v>76</v>
      </c>
      <c r="Q7" s="9" t="s">
        <v>70</v>
      </c>
    </row>
    <row r="8" spans="1:17" ht="21.75">
      <c r="A8" s="18" t="s">
        <v>109</v>
      </c>
      <c r="B8" s="6">
        <v>1023</v>
      </c>
      <c r="C8" s="15">
        <v>336891.98</v>
      </c>
      <c r="D8" s="6">
        <v>560</v>
      </c>
      <c r="E8" s="15">
        <v>143237.17</v>
      </c>
      <c r="F8" s="6">
        <v>6170</v>
      </c>
      <c r="G8" s="15">
        <v>471624.04</v>
      </c>
      <c r="H8" s="6">
        <v>16995</v>
      </c>
      <c r="I8" s="15">
        <v>4104293.05</v>
      </c>
      <c r="J8" s="6">
        <v>568</v>
      </c>
      <c r="K8" s="15">
        <v>84631.33</v>
      </c>
      <c r="L8" s="6">
        <v>596</v>
      </c>
      <c r="M8" s="15">
        <v>72238.08</v>
      </c>
      <c r="N8" s="6">
        <v>5260</v>
      </c>
      <c r="O8" s="15">
        <v>518795.57</v>
      </c>
      <c r="P8" s="6">
        <v>13657</v>
      </c>
      <c r="Q8" s="15">
        <v>1723289.57</v>
      </c>
    </row>
    <row r="9" spans="1:17" ht="12">
      <c r="A9" s="4" t="s">
        <v>108</v>
      </c>
      <c r="B9" s="7">
        <v>1023</v>
      </c>
      <c r="C9" s="15">
        <v>336891.98</v>
      </c>
      <c r="D9" s="7">
        <v>560</v>
      </c>
      <c r="E9" s="15">
        <v>143237.17</v>
      </c>
      <c r="F9" s="7">
        <v>6170</v>
      </c>
      <c r="G9" s="15">
        <v>471624.04</v>
      </c>
      <c r="H9" s="7">
        <v>16995</v>
      </c>
      <c r="I9" s="15">
        <v>4104293.05</v>
      </c>
      <c r="J9" s="7">
        <v>568</v>
      </c>
      <c r="K9" s="15">
        <v>84631.33</v>
      </c>
      <c r="L9" s="7">
        <v>596</v>
      </c>
      <c r="M9" s="15">
        <v>72238.08</v>
      </c>
      <c r="N9" s="7">
        <v>5260</v>
      </c>
      <c r="O9" s="15">
        <v>518795.57</v>
      </c>
      <c r="P9" s="7">
        <v>13657</v>
      </c>
      <c r="Q9" s="15">
        <v>1723289.57</v>
      </c>
    </row>
    <row r="10" spans="1:17" ht="12">
      <c r="A10" s="28" t="s">
        <v>81</v>
      </c>
      <c r="B10" s="7">
        <v>761</v>
      </c>
      <c r="C10" s="15">
        <v>322351.04</v>
      </c>
      <c r="D10" s="7">
        <v>324</v>
      </c>
      <c r="E10" s="15">
        <v>107528.86</v>
      </c>
      <c r="F10" s="7">
        <v>4476</v>
      </c>
      <c r="G10" s="15">
        <v>431140.79</v>
      </c>
      <c r="H10" s="7">
        <v>13631</v>
      </c>
      <c r="I10" s="15">
        <v>3204557.67</v>
      </c>
      <c r="J10" s="7">
        <v>338</v>
      </c>
      <c r="K10" s="15">
        <v>41689.6</v>
      </c>
      <c r="L10" s="7">
        <v>465</v>
      </c>
      <c r="M10" s="15">
        <v>46981.19</v>
      </c>
      <c r="N10" s="7">
        <v>3857</v>
      </c>
      <c r="O10" s="15">
        <v>402025.13</v>
      </c>
      <c r="P10" s="7">
        <v>10775</v>
      </c>
      <c r="Q10" s="15">
        <v>1365195.04</v>
      </c>
    </row>
    <row r="11" spans="1:17" ht="12">
      <c r="A11" s="29" t="s">
        <v>107</v>
      </c>
      <c r="B11" s="8">
        <v>232</v>
      </c>
      <c r="C11" s="16">
        <v>146729.85</v>
      </c>
      <c r="D11" s="8">
        <v>79</v>
      </c>
      <c r="E11" s="16">
        <v>29157.28</v>
      </c>
      <c r="F11" s="8">
        <v>2185</v>
      </c>
      <c r="G11" s="16">
        <v>226193.99</v>
      </c>
      <c r="H11" s="8">
        <v>3900</v>
      </c>
      <c r="I11" s="16">
        <v>571944.64</v>
      </c>
      <c r="J11" s="8">
        <v>132</v>
      </c>
      <c r="K11" s="16">
        <v>10861.29</v>
      </c>
      <c r="L11" s="8">
        <v>84</v>
      </c>
      <c r="M11" s="16">
        <v>8478.64</v>
      </c>
      <c r="N11" s="8">
        <v>1969</v>
      </c>
      <c r="O11" s="16">
        <v>155268.61</v>
      </c>
      <c r="P11" s="8">
        <v>3587</v>
      </c>
      <c r="Q11" s="16">
        <v>329117.65</v>
      </c>
    </row>
    <row r="12" spans="1:17" ht="12">
      <c r="A12" s="29" t="s">
        <v>82</v>
      </c>
      <c r="B12" s="8">
        <v>22</v>
      </c>
      <c r="C12" s="16">
        <v>552.9</v>
      </c>
      <c r="D12" s="8">
        <v>1</v>
      </c>
      <c r="E12" s="16">
        <v>93.14</v>
      </c>
      <c r="F12" s="8">
        <v>3</v>
      </c>
      <c r="G12" s="16">
        <v>3193.82</v>
      </c>
      <c r="H12" s="8">
        <v>106</v>
      </c>
      <c r="I12" s="16">
        <v>13343.05</v>
      </c>
      <c r="J12" s="8">
        <v>10</v>
      </c>
      <c r="K12" s="16">
        <v>604.44</v>
      </c>
      <c r="L12" s="8">
        <v>2</v>
      </c>
      <c r="M12" s="16">
        <v>118.59</v>
      </c>
      <c r="N12" s="8">
        <v>2</v>
      </c>
      <c r="O12" s="16">
        <v>351.24</v>
      </c>
      <c r="P12" s="8">
        <v>22</v>
      </c>
      <c r="Q12" s="16">
        <v>2851.1</v>
      </c>
    </row>
    <row r="13" spans="1:17" ht="12">
      <c r="A13" s="29" t="s">
        <v>83</v>
      </c>
      <c r="B13" s="8">
        <v>122</v>
      </c>
      <c r="C13" s="16">
        <v>115097.11</v>
      </c>
      <c r="D13" s="8">
        <v>48</v>
      </c>
      <c r="E13" s="16">
        <v>3963.24</v>
      </c>
      <c r="F13" s="8">
        <v>686</v>
      </c>
      <c r="G13" s="16">
        <v>80400.14</v>
      </c>
      <c r="H13" s="8">
        <v>4012</v>
      </c>
      <c r="I13" s="16">
        <v>464096.72</v>
      </c>
      <c r="J13" s="8">
        <v>45</v>
      </c>
      <c r="K13" s="16">
        <v>9943.73</v>
      </c>
      <c r="L13" s="8">
        <v>27</v>
      </c>
      <c r="M13" s="16">
        <v>5604.32</v>
      </c>
      <c r="N13" s="8">
        <v>682</v>
      </c>
      <c r="O13" s="16">
        <v>108459.17</v>
      </c>
      <c r="P13" s="8">
        <v>3344</v>
      </c>
      <c r="Q13" s="16">
        <v>455403.7</v>
      </c>
    </row>
    <row r="14" spans="1:17" ht="12">
      <c r="A14" s="29" t="s">
        <v>84</v>
      </c>
      <c r="B14" s="8">
        <v>14</v>
      </c>
      <c r="C14" s="16">
        <v>3023.84</v>
      </c>
      <c r="D14" s="8">
        <v>24</v>
      </c>
      <c r="E14" s="16">
        <v>20826.69</v>
      </c>
      <c r="F14" s="8">
        <v>172</v>
      </c>
      <c r="G14" s="16">
        <v>12595.8</v>
      </c>
      <c r="H14" s="8">
        <v>554</v>
      </c>
      <c r="I14" s="16">
        <v>149226.73</v>
      </c>
      <c r="J14" s="8">
        <v>12</v>
      </c>
      <c r="K14" s="16">
        <v>1016.85</v>
      </c>
      <c r="L14" s="8">
        <v>9</v>
      </c>
      <c r="M14" s="16">
        <v>766.73</v>
      </c>
      <c r="N14" s="8">
        <v>120</v>
      </c>
      <c r="O14" s="16">
        <v>14315.94</v>
      </c>
      <c r="P14" s="8">
        <v>434</v>
      </c>
      <c r="Q14" s="16">
        <v>59440.69</v>
      </c>
    </row>
    <row r="15" spans="1:17" ht="12">
      <c r="A15" s="29" t="s">
        <v>85</v>
      </c>
      <c r="B15" s="8">
        <v>42</v>
      </c>
      <c r="C15" s="16">
        <v>20183.18</v>
      </c>
      <c r="D15" s="8">
        <v>9</v>
      </c>
      <c r="E15" s="16">
        <v>109.79</v>
      </c>
      <c r="F15" s="8">
        <v>63</v>
      </c>
      <c r="G15" s="16">
        <v>3628.81</v>
      </c>
      <c r="H15" s="8">
        <v>932</v>
      </c>
      <c r="I15" s="16">
        <v>107975.26</v>
      </c>
      <c r="J15" s="8">
        <v>3</v>
      </c>
      <c r="K15" s="16">
        <v>406.63</v>
      </c>
      <c r="L15" s="8">
        <v>3</v>
      </c>
      <c r="M15" s="16">
        <v>250.51</v>
      </c>
      <c r="N15" s="8">
        <v>43</v>
      </c>
      <c r="O15" s="16">
        <v>7855.14</v>
      </c>
      <c r="P15" s="8">
        <v>664</v>
      </c>
      <c r="Q15" s="16">
        <v>100799.8</v>
      </c>
    </row>
    <row r="16" spans="1:17" ht="12">
      <c r="A16" s="29" t="s">
        <v>86</v>
      </c>
      <c r="B16" s="8">
        <v>32</v>
      </c>
      <c r="C16" s="16">
        <v>1898.04</v>
      </c>
      <c r="D16" s="8">
        <v>15</v>
      </c>
      <c r="E16" s="16">
        <v>1338</v>
      </c>
      <c r="F16" s="8">
        <v>88</v>
      </c>
      <c r="G16" s="16">
        <v>4956.83</v>
      </c>
      <c r="H16" s="8">
        <v>143</v>
      </c>
      <c r="I16" s="16">
        <v>10718.18</v>
      </c>
      <c r="J16" s="8">
        <v>12</v>
      </c>
      <c r="K16" s="16">
        <v>903.86</v>
      </c>
      <c r="L16" s="8">
        <v>0</v>
      </c>
      <c r="M16" s="16">
        <v>0</v>
      </c>
      <c r="N16" s="8">
        <v>58</v>
      </c>
      <c r="O16" s="16">
        <v>9588.64</v>
      </c>
      <c r="P16" s="8">
        <v>116</v>
      </c>
      <c r="Q16" s="16">
        <v>14212.2</v>
      </c>
    </row>
    <row r="17" spans="1:17" ht="12">
      <c r="A17" s="29" t="s">
        <v>87</v>
      </c>
      <c r="B17" s="8">
        <v>79</v>
      </c>
      <c r="C17" s="16">
        <v>1675.58</v>
      </c>
      <c r="D17" s="8">
        <v>19</v>
      </c>
      <c r="E17" s="16">
        <v>610.47</v>
      </c>
      <c r="F17" s="8">
        <v>44</v>
      </c>
      <c r="G17" s="16">
        <v>2079.62</v>
      </c>
      <c r="H17" s="8">
        <v>237</v>
      </c>
      <c r="I17" s="16">
        <v>44658.16</v>
      </c>
      <c r="J17" s="8">
        <v>10</v>
      </c>
      <c r="K17" s="16">
        <v>1343.9</v>
      </c>
      <c r="L17" s="8">
        <v>0</v>
      </c>
      <c r="M17" s="16">
        <v>0</v>
      </c>
      <c r="N17" s="8">
        <v>20</v>
      </c>
      <c r="O17" s="16">
        <v>3270.87</v>
      </c>
      <c r="P17" s="8">
        <v>118</v>
      </c>
      <c r="Q17" s="16">
        <v>16215.58</v>
      </c>
    </row>
    <row r="18" spans="1:17" ht="12">
      <c r="A18" s="29" t="s">
        <v>88</v>
      </c>
      <c r="B18" s="8">
        <v>25</v>
      </c>
      <c r="C18" s="16">
        <v>12439.54</v>
      </c>
      <c r="D18" s="8">
        <v>10</v>
      </c>
      <c r="E18" s="16">
        <v>657.32</v>
      </c>
      <c r="F18" s="8">
        <v>3</v>
      </c>
      <c r="G18" s="16">
        <v>18717.82</v>
      </c>
      <c r="H18" s="8">
        <v>118</v>
      </c>
      <c r="I18" s="16">
        <v>69132.74</v>
      </c>
      <c r="J18" s="8">
        <v>4</v>
      </c>
      <c r="K18" s="16">
        <v>396.77</v>
      </c>
      <c r="L18" s="8">
        <v>5</v>
      </c>
      <c r="M18" s="16">
        <v>649.32</v>
      </c>
      <c r="N18" s="8">
        <v>1</v>
      </c>
      <c r="O18" s="16">
        <v>133.86</v>
      </c>
      <c r="P18" s="8">
        <v>47</v>
      </c>
      <c r="Q18" s="16">
        <v>7300.17</v>
      </c>
    </row>
    <row r="19" spans="1:17" ht="12">
      <c r="A19" s="29" t="s">
        <v>89</v>
      </c>
      <c r="B19" s="8">
        <v>13</v>
      </c>
      <c r="C19" s="16">
        <v>1941.59</v>
      </c>
      <c r="D19" s="8">
        <v>4</v>
      </c>
      <c r="E19" s="16">
        <v>346</v>
      </c>
      <c r="F19" s="8">
        <v>12</v>
      </c>
      <c r="G19" s="16">
        <v>1963.15</v>
      </c>
      <c r="H19" s="8">
        <v>130</v>
      </c>
      <c r="I19" s="16">
        <v>232003.73</v>
      </c>
      <c r="J19" s="8">
        <v>7</v>
      </c>
      <c r="K19" s="16">
        <v>1325.65</v>
      </c>
      <c r="L19" s="8">
        <v>2</v>
      </c>
      <c r="M19" s="16">
        <v>172.64</v>
      </c>
      <c r="N19" s="8">
        <v>8</v>
      </c>
      <c r="O19" s="16">
        <v>1310.26</v>
      </c>
      <c r="P19" s="8">
        <v>52</v>
      </c>
      <c r="Q19" s="16">
        <v>15781.42</v>
      </c>
    </row>
    <row r="20" spans="1:17" ht="12">
      <c r="A20" s="29" t="s">
        <v>90</v>
      </c>
      <c r="B20" s="8">
        <v>0</v>
      </c>
      <c r="C20" s="16">
        <v>0</v>
      </c>
      <c r="D20" s="8">
        <v>0</v>
      </c>
      <c r="E20" s="16">
        <v>0</v>
      </c>
      <c r="F20" s="8">
        <v>1</v>
      </c>
      <c r="G20" s="16">
        <v>970</v>
      </c>
      <c r="H20" s="8">
        <v>3</v>
      </c>
      <c r="I20" s="16">
        <v>1292</v>
      </c>
      <c r="J20" s="8">
        <v>0</v>
      </c>
      <c r="K20" s="16">
        <v>0</v>
      </c>
      <c r="L20" s="8">
        <v>0</v>
      </c>
      <c r="M20" s="16">
        <v>0</v>
      </c>
      <c r="N20" s="8">
        <v>0</v>
      </c>
      <c r="O20" s="16">
        <v>0</v>
      </c>
      <c r="P20" s="8">
        <v>0</v>
      </c>
      <c r="Q20" s="16">
        <v>0</v>
      </c>
    </row>
    <row r="21" spans="1:17" ht="12">
      <c r="A21" s="29" t="s">
        <v>91</v>
      </c>
      <c r="B21" s="8">
        <v>37</v>
      </c>
      <c r="C21" s="16">
        <v>7314.31</v>
      </c>
      <c r="D21" s="8">
        <v>18</v>
      </c>
      <c r="E21" s="16">
        <v>34039.18</v>
      </c>
      <c r="F21" s="8">
        <v>148</v>
      </c>
      <c r="G21" s="16">
        <v>11615.71</v>
      </c>
      <c r="H21" s="8">
        <v>431</v>
      </c>
      <c r="I21" s="16">
        <v>700848.73</v>
      </c>
      <c r="J21" s="8">
        <v>10</v>
      </c>
      <c r="K21" s="16">
        <v>1592.38</v>
      </c>
      <c r="L21" s="8">
        <v>8</v>
      </c>
      <c r="M21" s="16">
        <v>1421.07</v>
      </c>
      <c r="N21" s="8">
        <v>101</v>
      </c>
      <c r="O21" s="16">
        <v>14196.96</v>
      </c>
      <c r="P21" s="8">
        <v>228</v>
      </c>
      <c r="Q21" s="16">
        <v>51686.36</v>
      </c>
    </row>
    <row r="22" spans="1:17" ht="12">
      <c r="A22" s="29" t="s">
        <v>92</v>
      </c>
      <c r="B22" s="8">
        <v>24</v>
      </c>
      <c r="C22" s="16">
        <v>2248.25</v>
      </c>
      <c r="D22" s="8">
        <v>17</v>
      </c>
      <c r="E22" s="16">
        <v>6083.53</v>
      </c>
      <c r="F22" s="8">
        <v>162</v>
      </c>
      <c r="G22" s="16">
        <v>7409.54</v>
      </c>
      <c r="H22" s="8">
        <v>393</v>
      </c>
      <c r="I22" s="16">
        <v>189827.03</v>
      </c>
      <c r="J22" s="8">
        <v>15</v>
      </c>
      <c r="K22" s="16">
        <v>2599.67</v>
      </c>
      <c r="L22" s="8">
        <v>291</v>
      </c>
      <c r="M22" s="16">
        <v>25284.47</v>
      </c>
      <c r="N22" s="8">
        <v>111</v>
      </c>
      <c r="O22" s="16">
        <v>15510</v>
      </c>
      <c r="P22" s="8">
        <v>226</v>
      </c>
      <c r="Q22" s="16">
        <v>38189.78</v>
      </c>
    </row>
    <row r="23" spans="1:17" ht="12">
      <c r="A23" s="29" t="s">
        <v>93</v>
      </c>
      <c r="B23" s="8">
        <v>21</v>
      </c>
      <c r="C23" s="16">
        <v>3143.05</v>
      </c>
      <c r="D23" s="8">
        <v>18</v>
      </c>
      <c r="E23" s="16">
        <v>6569.33</v>
      </c>
      <c r="F23" s="8">
        <v>37</v>
      </c>
      <c r="G23" s="16">
        <v>5770.54</v>
      </c>
      <c r="H23" s="8">
        <v>268</v>
      </c>
      <c r="I23" s="16">
        <v>513030.65</v>
      </c>
      <c r="J23" s="8">
        <v>14</v>
      </c>
      <c r="K23" s="16">
        <v>2989.35</v>
      </c>
      <c r="L23" s="8">
        <v>5</v>
      </c>
      <c r="M23" s="16">
        <v>583.55</v>
      </c>
      <c r="N23" s="8">
        <v>122</v>
      </c>
      <c r="O23" s="16">
        <v>3312.62</v>
      </c>
      <c r="P23" s="8">
        <v>108</v>
      </c>
      <c r="Q23" s="16">
        <v>92182.72</v>
      </c>
    </row>
    <row r="24" spans="1:17" ht="12">
      <c r="A24" s="29" t="s">
        <v>94</v>
      </c>
      <c r="B24" s="8">
        <v>0</v>
      </c>
      <c r="C24" s="16">
        <v>0</v>
      </c>
      <c r="D24" s="8">
        <v>0</v>
      </c>
      <c r="E24" s="16">
        <v>0</v>
      </c>
      <c r="F24" s="8">
        <v>0</v>
      </c>
      <c r="G24" s="16">
        <v>0</v>
      </c>
      <c r="H24" s="8">
        <v>4</v>
      </c>
      <c r="I24" s="16">
        <v>1399</v>
      </c>
      <c r="J24" s="8">
        <v>0</v>
      </c>
      <c r="K24" s="16">
        <v>0</v>
      </c>
      <c r="L24" s="8">
        <v>0</v>
      </c>
      <c r="M24" s="16">
        <v>0</v>
      </c>
      <c r="N24" s="8">
        <v>2</v>
      </c>
      <c r="O24" s="16">
        <v>470.92</v>
      </c>
      <c r="P24" s="8">
        <v>0</v>
      </c>
      <c r="Q24" s="16">
        <v>0</v>
      </c>
    </row>
    <row r="25" spans="1:17" ht="12">
      <c r="A25" s="29" t="s">
        <v>95</v>
      </c>
      <c r="B25" s="8">
        <v>3</v>
      </c>
      <c r="C25" s="16">
        <v>251.52</v>
      </c>
      <c r="D25" s="8">
        <v>11</v>
      </c>
      <c r="E25" s="16">
        <v>879</v>
      </c>
      <c r="F25" s="8">
        <v>5</v>
      </c>
      <c r="G25" s="16">
        <v>20613.78</v>
      </c>
      <c r="H25" s="8">
        <v>15</v>
      </c>
      <c r="I25" s="16">
        <v>2391.14</v>
      </c>
      <c r="J25" s="8">
        <v>3</v>
      </c>
      <c r="K25" s="16">
        <v>489.08</v>
      </c>
      <c r="L25" s="8">
        <v>5</v>
      </c>
      <c r="M25" s="16">
        <v>921.66</v>
      </c>
      <c r="N25" s="8">
        <v>3</v>
      </c>
      <c r="O25" s="16">
        <v>412.24</v>
      </c>
      <c r="P25" s="8">
        <v>10</v>
      </c>
      <c r="Q25" s="16">
        <v>2479.03</v>
      </c>
    </row>
    <row r="26" spans="1:17" ht="12">
      <c r="A26" s="29" t="s">
        <v>96</v>
      </c>
      <c r="B26" s="8">
        <v>0</v>
      </c>
      <c r="C26" s="16">
        <v>0</v>
      </c>
      <c r="D26" s="8">
        <v>0</v>
      </c>
      <c r="E26" s="16">
        <v>0</v>
      </c>
      <c r="F26" s="8">
        <v>0</v>
      </c>
      <c r="G26" s="16">
        <v>0</v>
      </c>
      <c r="H26" s="8">
        <v>1</v>
      </c>
      <c r="I26" s="16">
        <v>238.48</v>
      </c>
      <c r="J26" s="8">
        <v>0</v>
      </c>
      <c r="K26" s="16">
        <v>0</v>
      </c>
      <c r="L26" s="8">
        <v>0</v>
      </c>
      <c r="M26" s="16">
        <v>0</v>
      </c>
      <c r="N26" s="8">
        <v>0</v>
      </c>
      <c r="O26" s="16">
        <v>0</v>
      </c>
      <c r="P26" s="8">
        <v>1</v>
      </c>
      <c r="Q26" s="16">
        <v>417.27</v>
      </c>
    </row>
    <row r="27" spans="1:17" ht="12">
      <c r="A27" s="29" t="s">
        <v>97</v>
      </c>
      <c r="B27" s="8">
        <v>11</v>
      </c>
      <c r="C27" s="16">
        <v>141.96</v>
      </c>
      <c r="D27" s="8">
        <v>2</v>
      </c>
      <c r="E27" s="16">
        <v>97.32</v>
      </c>
      <c r="F27" s="8">
        <v>98</v>
      </c>
      <c r="G27" s="16">
        <v>1240.9</v>
      </c>
      <c r="H27" s="8">
        <v>205</v>
      </c>
      <c r="I27" s="16">
        <v>4923.96</v>
      </c>
      <c r="J27" s="8">
        <v>6</v>
      </c>
      <c r="K27" s="16">
        <v>515.75</v>
      </c>
      <c r="L27" s="8">
        <v>1</v>
      </c>
      <c r="M27" s="16">
        <v>97.83</v>
      </c>
      <c r="N27" s="8">
        <v>36</v>
      </c>
      <c r="O27" s="16">
        <v>2918.88</v>
      </c>
      <c r="P27" s="8">
        <v>87</v>
      </c>
      <c r="Q27" s="16">
        <v>7113.33</v>
      </c>
    </row>
    <row r="28" spans="1:17" ht="12">
      <c r="A28" s="29" t="s">
        <v>98</v>
      </c>
      <c r="B28" s="8">
        <v>27</v>
      </c>
      <c r="C28" s="16">
        <v>2659.96</v>
      </c>
      <c r="D28" s="8">
        <v>4</v>
      </c>
      <c r="E28" s="16">
        <v>514.13</v>
      </c>
      <c r="F28" s="8">
        <v>311</v>
      </c>
      <c r="G28" s="16">
        <v>10659.11</v>
      </c>
      <c r="H28" s="8">
        <v>1285</v>
      </c>
      <c r="I28" s="16">
        <v>48502.95</v>
      </c>
      <c r="J28" s="8">
        <v>9</v>
      </c>
      <c r="K28" s="16">
        <v>1233.07</v>
      </c>
      <c r="L28" s="8">
        <v>4</v>
      </c>
      <c r="M28" s="16">
        <v>1062.25</v>
      </c>
      <c r="N28" s="8">
        <v>242</v>
      </c>
      <c r="O28" s="16">
        <v>21853.21</v>
      </c>
      <c r="P28" s="8">
        <v>997</v>
      </c>
      <c r="Q28" s="16">
        <v>91081.23</v>
      </c>
    </row>
    <row r="29" spans="1:17" ht="12">
      <c r="A29" s="29" t="s">
        <v>99</v>
      </c>
      <c r="B29" s="8">
        <v>19</v>
      </c>
      <c r="C29" s="16">
        <v>600.88</v>
      </c>
      <c r="D29" s="8">
        <v>31</v>
      </c>
      <c r="E29" s="16">
        <v>1811.91</v>
      </c>
      <c r="F29" s="8">
        <v>167</v>
      </c>
      <c r="G29" s="16">
        <v>3980.06</v>
      </c>
      <c r="H29" s="8">
        <v>528</v>
      </c>
      <c r="I29" s="16">
        <v>17673.42</v>
      </c>
      <c r="J29" s="8">
        <v>18</v>
      </c>
      <c r="K29" s="16">
        <v>1397.11</v>
      </c>
      <c r="L29" s="8">
        <v>12</v>
      </c>
      <c r="M29" s="16">
        <v>740.11</v>
      </c>
      <c r="N29" s="8">
        <v>124</v>
      </c>
      <c r="O29" s="16">
        <v>11411.52</v>
      </c>
      <c r="P29" s="8">
        <v>456</v>
      </c>
      <c r="Q29" s="16">
        <v>41809.38</v>
      </c>
    </row>
    <row r="30" spans="1:17" ht="12">
      <c r="A30" s="29" t="s">
        <v>100</v>
      </c>
      <c r="B30" s="8">
        <v>3</v>
      </c>
      <c r="C30" s="16">
        <v>116.8</v>
      </c>
      <c r="D30" s="8">
        <v>0</v>
      </c>
      <c r="E30" s="16">
        <v>0</v>
      </c>
      <c r="F30" s="8">
        <v>7</v>
      </c>
      <c r="G30" s="16">
        <v>172.08</v>
      </c>
      <c r="H30" s="8">
        <v>4</v>
      </c>
      <c r="I30" s="16">
        <v>1146.47</v>
      </c>
      <c r="J30" s="8">
        <v>2</v>
      </c>
      <c r="K30" s="16">
        <v>353.05</v>
      </c>
      <c r="L30" s="8">
        <v>0</v>
      </c>
      <c r="M30" s="16">
        <v>0</v>
      </c>
      <c r="N30" s="8">
        <v>2</v>
      </c>
      <c r="O30" s="16">
        <v>619.51</v>
      </c>
      <c r="P30" s="8">
        <v>1</v>
      </c>
      <c r="Q30" s="16">
        <v>115.67</v>
      </c>
    </row>
    <row r="31" spans="1:17" ht="12">
      <c r="A31" s="29" t="s">
        <v>101</v>
      </c>
      <c r="B31" s="8">
        <v>35</v>
      </c>
      <c r="C31" s="16">
        <v>2332.68</v>
      </c>
      <c r="D31" s="8">
        <v>14</v>
      </c>
      <c r="E31" s="16">
        <v>432.53</v>
      </c>
      <c r="F31" s="8">
        <v>284</v>
      </c>
      <c r="G31" s="16">
        <v>14979.09</v>
      </c>
      <c r="H31" s="8">
        <v>362</v>
      </c>
      <c r="I31" s="16">
        <v>60184.63</v>
      </c>
      <c r="J31" s="8">
        <v>26</v>
      </c>
      <c r="K31" s="16">
        <v>3717.02</v>
      </c>
      <c r="L31" s="8">
        <v>7</v>
      </c>
      <c r="M31" s="16">
        <v>829.5</v>
      </c>
      <c r="N31" s="8">
        <v>211</v>
      </c>
      <c r="O31" s="16">
        <v>30765.54</v>
      </c>
      <c r="P31" s="8">
        <v>277</v>
      </c>
      <c r="Q31" s="16">
        <v>38997.96</v>
      </c>
    </row>
    <row r="32" spans="1:17" ht="12">
      <c r="A32" s="28" t="s">
        <v>102</v>
      </c>
      <c r="B32" s="7">
        <v>203</v>
      </c>
      <c r="C32" s="15">
        <v>12804.05</v>
      </c>
      <c r="D32" s="7">
        <v>219</v>
      </c>
      <c r="E32" s="15">
        <v>34783.18</v>
      </c>
      <c r="F32" s="7">
        <v>1446</v>
      </c>
      <c r="G32" s="15">
        <v>32808.75</v>
      </c>
      <c r="H32" s="7">
        <v>2704</v>
      </c>
      <c r="I32" s="15">
        <v>76358.29</v>
      </c>
      <c r="J32" s="7">
        <v>159</v>
      </c>
      <c r="K32" s="15">
        <v>30299.72</v>
      </c>
      <c r="L32" s="7">
        <v>85</v>
      </c>
      <c r="M32" s="15">
        <v>16251.4</v>
      </c>
      <c r="N32" s="7">
        <v>1187</v>
      </c>
      <c r="O32" s="15">
        <v>92118.1</v>
      </c>
      <c r="P32" s="7">
        <v>2321</v>
      </c>
      <c r="Q32" s="15">
        <v>212568.27</v>
      </c>
    </row>
    <row r="33" spans="1:17" ht="12">
      <c r="A33" s="28" t="s">
        <v>103</v>
      </c>
      <c r="B33" s="7">
        <v>59</v>
      </c>
      <c r="C33" s="15">
        <v>1736.89</v>
      </c>
      <c r="D33" s="7">
        <v>17</v>
      </c>
      <c r="E33" s="15">
        <v>925.13</v>
      </c>
      <c r="F33" s="7">
        <v>248</v>
      </c>
      <c r="G33" s="15">
        <v>7674.5</v>
      </c>
      <c r="H33" s="7">
        <v>660</v>
      </c>
      <c r="I33" s="15">
        <v>823377.09</v>
      </c>
      <c r="J33" s="7">
        <v>71</v>
      </c>
      <c r="K33" s="15">
        <v>12642.01</v>
      </c>
      <c r="L33" s="7">
        <v>46</v>
      </c>
      <c r="M33" s="15">
        <v>9005.49</v>
      </c>
      <c r="N33" s="7">
        <v>216</v>
      </c>
      <c r="O33" s="15">
        <v>24652.34</v>
      </c>
      <c r="P33" s="7">
        <v>561</v>
      </c>
      <c r="Q33" s="15">
        <v>145526.26</v>
      </c>
    </row>
    <row r="34" spans="1:17" ht="12">
      <c r="A34" s="28" t="s">
        <v>104</v>
      </c>
      <c r="B34" s="7">
        <v>0</v>
      </c>
      <c r="C34" s="15">
        <v>0</v>
      </c>
      <c r="D34" s="7">
        <v>0</v>
      </c>
      <c r="E34" s="15">
        <v>0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15">
        <v>0</v>
      </c>
    </row>
    <row r="35" spans="1:17" ht="12">
      <c r="A35" s="29" t="s">
        <v>105</v>
      </c>
      <c r="B35" s="8">
        <v>0</v>
      </c>
      <c r="C35" s="16">
        <v>0</v>
      </c>
      <c r="D35" s="8">
        <v>0</v>
      </c>
      <c r="E35" s="16">
        <v>0</v>
      </c>
      <c r="F35" s="8">
        <v>0</v>
      </c>
      <c r="G35" s="16">
        <v>0</v>
      </c>
      <c r="H35" s="8">
        <v>0</v>
      </c>
      <c r="I35" s="16">
        <v>0</v>
      </c>
      <c r="J35" s="8">
        <v>0</v>
      </c>
      <c r="K35" s="16">
        <v>0</v>
      </c>
      <c r="L35" s="8">
        <v>0</v>
      </c>
      <c r="M35" s="16">
        <v>0</v>
      </c>
      <c r="N35" s="8">
        <v>0</v>
      </c>
      <c r="O35" s="16">
        <v>0</v>
      </c>
      <c r="P35" s="8">
        <v>0</v>
      </c>
      <c r="Q35" s="16">
        <v>0</v>
      </c>
    </row>
    <row r="36" spans="1:17" ht="12">
      <c r="A36" s="29" t="s">
        <v>106</v>
      </c>
      <c r="B36" s="8">
        <v>0</v>
      </c>
      <c r="C36" s="16">
        <v>0</v>
      </c>
      <c r="D36" s="8">
        <v>0</v>
      </c>
      <c r="E36" s="16">
        <v>0</v>
      </c>
      <c r="F36" s="8">
        <v>0</v>
      </c>
      <c r="G36" s="16">
        <v>0</v>
      </c>
      <c r="H36" s="8">
        <v>0</v>
      </c>
      <c r="I36" s="16">
        <v>0</v>
      </c>
      <c r="J36" s="8">
        <v>0</v>
      </c>
      <c r="K36" s="16">
        <v>0</v>
      </c>
      <c r="L36" s="8">
        <v>0</v>
      </c>
      <c r="M36" s="16">
        <v>0</v>
      </c>
      <c r="N36" s="8">
        <v>0</v>
      </c>
      <c r="O36" s="16">
        <v>0</v>
      </c>
      <c r="P36" s="8">
        <v>0</v>
      </c>
      <c r="Q36" s="16">
        <v>0</v>
      </c>
    </row>
    <row r="37" spans="1:17" ht="12">
      <c r="A37" s="47" t="s">
        <v>49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</row>
    <row r="38" spans="1:17" ht="12" hidden="1">
      <c r="A38" s="22" t="s">
        <v>50</v>
      </c>
      <c r="B38" s="12">
        <f aca="true" t="shared" si="0" ref="B38:Q38">B8-B9-B34</f>
        <v>0</v>
      </c>
      <c r="C38" s="12">
        <f t="shared" si="0"/>
        <v>0</v>
      </c>
      <c r="D38" s="12">
        <f t="shared" si="0"/>
        <v>0</v>
      </c>
      <c r="E38" s="12">
        <f t="shared" si="0"/>
        <v>0</v>
      </c>
      <c r="F38" s="12">
        <f t="shared" si="0"/>
        <v>0</v>
      </c>
      <c r="G38" s="12">
        <f t="shared" si="0"/>
        <v>0</v>
      </c>
      <c r="H38" s="12">
        <f t="shared" si="0"/>
        <v>0</v>
      </c>
      <c r="I38" s="12">
        <f t="shared" si="0"/>
        <v>0</v>
      </c>
      <c r="J38" s="12">
        <f t="shared" si="0"/>
        <v>0</v>
      </c>
      <c r="K38" s="12">
        <f t="shared" si="0"/>
        <v>0</v>
      </c>
      <c r="L38" s="12">
        <f t="shared" si="0"/>
        <v>0</v>
      </c>
      <c r="M38" s="12">
        <f t="shared" si="0"/>
        <v>0</v>
      </c>
      <c r="N38" s="12">
        <f t="shared" si="0"/>
        <v>0</v>
      </c>
      <c r="O38" s="12">
        <f t="shared" si="0"/>
        <v>0</v>
      </c>
      <c r="P38" s="12">
        <f t="shared" si="0"/>
        <v>0</v>
      </c>
      <c r="Q38" s="12">
        <f t="shared" si="0"/>
        <v>0</v>
      </c>
    </row>
    <row r="39" spans="1:17" ht="12" hidden="1">
      <c r="A39" s="11" t="s">
        <v>46</v>
      </c>
      <c r="B39" s="12">
        <f aca="true" t="shared" si="1" ref="B39:Q39">B9-B10-B32-B33</f>
        <v>0</v>
      </c>
      <c r="C39" s="12">
        <f t="shared" si="1"/>
        <v>2.9558577807620168E-12</v>
      </c>
      <c r="D39" s="12">
        <f t="shared" si="1"/>
        <v>0</v>
      </c>
      <c r="E39" s="12">
        <f t="shared" si="1"/>
        <v>1.1937117960769683E-11</v>
      </c>
      <c r="F39" s="12">
        <f t="shared" si="1"/>
        <v>0</v>
      </c>
      <c r="G39" s="12">
        <f t="shared" si="1"/>
        <v>0</v>
      </c>
      <c r="H39" s="12">
        <f t="shared" si="1"/>
        <v>0</v>
      </c>
      <c r="I39" s="12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M39" s="12">
        <f t="shared" si="1"/>
        <v>0</v>
      </c>
      <c r="N39" s="12">
        <f t="shared" si="1"/>
        <v>0</v>
      </c>
      <c r="O39" s="12">
        <f t="shared" si="1"/>
        <v>0</v>
      </c>
      <c r="P39" s="12">
        <f t="shared" si="1"/>
        <v>0</v>
      </c>
      <c r="Q39" s="12">
        <f t="shared" si="1"/>
        <v>0</v>
      </c>
    </row>
    <row r="40" spans="1:17" ht="12" hidden="1">
      <c r="A40" s="11" t="s">
        <v>47</v>
      </c>
      <c r="B40" s="12">
        <f aca="true" t="shared" si="2" ref="B40:Q40">B10-SUM(B11:B31)</f>
        <v>0</v>
      </c>
      <c r="C40" s="12">
        <f t="shared" si="2"/>
        <v>0</v>
      </c>
      <c r="D40" s="12">
        <f t="shared" si="2"/>
        <v>0</v>
      </c>
      <c r="E40" s="12">
        <f t="shared" si="2"/>
        <v>0</v>
      </c>
      <c r="F40" s="12">
        <f t="shared" si="2"/>
        <v>0</v>
      </c>
      <c r="G40" s="12">
        <f t="shared" si="2"/>
        <v>0</v>
      </c>
      <c r="H40" s="12">
        <f t="shared" si="2"/>
        <v>0</v>
      </c>
      <c r="I40" s="12">
        <f t="shared" si="2"/>
        <v>0</v>
      </c>
      <c r="J40" s="12">
        <f t="shared" si="2"/>
        <v>0</v>
      </c>
      <c r="K40" s="12">
        <f t="shared" si="2"/>
        <v>0</v>
      </c>
      <c r="L40" s="12">
        <f t="shared" si="2"/>
        <v>0</v>
      </c>
      <c r="M40" s="12">
        <f t="shared" si="2"/>
        <v>0</v>
      </c>
      <c r="N40" s="12">
        <f t="shared" si="2"/>
        <v>0</v>
      </c>
      <c r="O40" s="12">
        <f t="shared" si="2"/>
        <v>0</v>
      </c>
      <c r="P40" s="12">
        <f t="shared" si="2"/>
        <v>0</v>
      </c>
      <c r="Q40" s="12">
        <f t="shared" si="2"/>
        <v>0</v>
      </c>
    </row>
    <row r="41" spans="1:17" ht="12" hidden="1">
      <c r="A41" s="11" t="s">
        <v>48</v>
      </c>
      <c r="B41" s="12">
        <f aca="true" t="shared" si="3" ref="B41:Q41">B34-B35-B36</f>
        <v>0</v>
      </c>
      <c r="C41" s="12">
        <f t="shared" si="3"/>
        <v>0</v>
      </c>
      <c r="D41" s="12">
        <f t="shared" si="3"/>
        <v>0</v>
      </c>
      <c r="E41" s="12">
        <f t="shared" si="3"/>
        <v>0</v>
      </c>
      <c r="F41" s="12">
        <f t="shared" si="3"/>
        <v>0</v>
      </c>
      <c r="G41" s="12">
        <f t="shared" si="3"/>
        <v>0</v>
      </c>
      <c r="H41" s="12">
        <f t="shared" si="3"/>
        <v>0</v>
      </c>
      <c r="I41" s="12">
        <f t="shared" si="3"/>
        <v>0</v>
      </c>
      <c r="J41" s="12">
        <f t="shared" si="3"/>
        <v>0</v>
      </c>
      <c r="K41" s="12">
        <f t="shared" si="3"/>
        <v>0</v>
      </c>
      <c r="L41" s="12">
        <f t="shared" si="3"/>
        <v>0</v>
      </c>
      <c r="M41" s="12">
        <f t="shared" si="3"/>
        <v>0</v>
      </c>
      <c r="N41" s="12">
        <f t="shared" si="3"/>
        <v>0</v>
      </c>
      <c r="O41" s="12">
        <f t="shared" si="3"/>
        <v>0</v>
      </c>
      <c r="P41" s="12">
        <f t="shared" si="3"/>
        <v>0</v>
      </c>
      <c r="Q41" s="12">
        <f t="shared" si="3"/>
        <v>0</v>
      </c>
    </row>
    <row r="42" ht="12">
      <c r="A42" s="51" t="s">
        <v>121</v>
      </c>
    </row>
  </sheetData>
  <mergeCells count="19"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42"/>
  <sheetViews>
    <sheetView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6.5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" customHeight="1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3.5">
      <c r="A3" s="49" t="s">
        <v>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3" customFormat="1" ht="15" customHeight="1">
      <c r="A4" s="50" t="s">
        <v>116</v>
      </c>
      <c r="B4" s="36" t="s">
        <v>66</v>
      </c>
      <c r="C4" s="42"/>
      <c r="D4" s="42"/>
      <c r="E4" s="42"/>
      <c r="F4" s="42"/>
      <c r="G4" s="42"/>
      <c r="H4" s="42"/>
      <c r="I4" s="39"/>
      <c r="J4" s="36" t="s">
        <v>78</v>
      </c>
      <c r="K4" s="42"/>
      <c r="L4" s="42"/>
      <c r="M4" s="42"/>
      <c r="N4" s="42"/>
      <c r="O4" s="42"/>
      <c r="P4" s="42"/>
      <c r="Q4" s="39"/>
    </row>
    <row r="5" spans="1:17" s="3" customFormat="1" ht="15" customHeight="1">
      <c r="A5" s="50"/>
      <c r="B5" s="43" t="s">
        <v>67</v>
      </c>
      <c r="C5" s="44"/>
      <c r="D5" s="44"/>
      <c r="E5" s="37"/>
      <c r="F5" s="43" t="s">
        <v>68</v>
      </c>
      <c r="G5" s="44"/>
      <c r="H5" s="44"/>
      <c r="I5" s="37"/>
      <c r="J5" s="43" t="s">
        <v>77</v>
      </c>
      <c r="K5" s="44"/>
      <c r="L5" s="44"/>
      <c r="M5" s="37"/>
      <c r="N5" s="43" t="s">
        <v>68</v>
      </c>
      <c r="O5" s="44"/>
      <c r="P5" s="44"/>
      <c r="Q5" s="37"/>
    </row>
    <row r="6" spans="1:17" s="3" customFormat="1" ht="41.25" customHeight="1">
      <c r="A6" s="50"/>
      <c r="B6" s="38" t="s">
        <v>110</v>
      </c>
      <c r="C6" s="39"/>
      <c r="D6" s="38" t="s">
        <v>111</v>
      </c>
      <c r="E6" s="39"/>
      <c r="F6" s="36" t="s">
        <v>113</v>
      </c>
      <c r="G6" s="37"/>
      <c r="H6" s="36" t="s">
        <v>72</v>
      </c>
      <c r="I6" s="37"/>
      <c r="J6" s="38" t="s">
        <v>110</v>
      </c>
      <c r="K6" s="39"/>
      <c r="L6" s="38" t="s">
        <v>112</v>
      </c>
      <c r="M6" s="39"/>
      <c r="N6" s="36" t="s">
        <v>113</v>
      </c>
      <c r="O6" s="37"/>
      <c r="P6" s="36" t="s">
        <v>72</v>
      </c>
      <c r="Q6" s="37"/>
    </row>
    <row r="7" spans="1:17" s="3" customFormat="1" ht="39" customHeight="1">
      <c r="A7" s="50"/>
      <c r="B7" s="9" t="s">
        <v>69</v>
      </c>
      <c r="C7" s="9" t="s">
        <v>70</v>
      </c>
      <c r="D7" s="9" t="s">
        <v>69</v>
      </c>
      <c r="E7" s="9" t="s">
        <v>70</v>
      </c>
      <c r="F7" s="9" t="s">
        <v>69</v>
      </c>
      <c r="G7" s="9" t="s">
        <v>70</v>
      </c>
      <c r="H7" s="9" t="s">
        <v>69</v>
      </c>
      <c r="I7" s="9" t="s">
        <v>70</v>
      </c>
      <c r="J7" s="9" t="s">
        <v>76</v>
      </c>
      <c r="K7" s="9" t="s">
        <v>70</v>
      </c>
      <c r="L7" s="9" t="s">
        <v>76</v>
      </c>
      <c r="M7" s="9" t="s">
        <v>70</v>
      </c>
      <c r="N7" s="9" t="s">
        <v>76</v>
      </c>
      <c r="O7" s="9" t="s">
        <v>70</v>
      </c>
      <c r="P7" s="9" t="s">
        <v>76</v>
      </c>
      <c r="Q7" s="9" t="s">
        <v>70</v>
      </c>
    </row>
    <row r="8" spans="1:17" ht="12">
      <c r="A8" s="18" t="s">
        <v>117</v>
      </c>
      <c r="B8" s="6">
        <v>1282</v>
      </c>
      <c r="C8" s="14">
        <v>350495.92</v>
      </c>
      <c r="D8" s="6">
        <v>922</v>
      </c>
      <c r="E8" s="14">
        <v>298787.53</v>
      </c>
      <c r="F8" s="6">
        <v>13667</v>
      </c>
      <c r="G8" s="14">
        <v>605349.86</v>
      </c>
      <c r="H8" s="6">
        <v>19895</v>
      </c>
      <c r="I8" s="14">
        <v>5336258.44</v>
      </c>
      <c r="J8" s="6">
        <v>914</v>
      </c>
      <c r="K8" s="14">
        <v>133609.46</v>
      </c>
      <c r="L8" s="6">
        <v>621</v>
      </c>
      <c r="M8" s="14">
        <v>101114</v>
      </c>
      <c r="N8" s="6">
        <v>11295</v>
      </c>
      <c r="O8" s="14">
        <v>1112443.79</v>
      </c>
      <c r="P8" s="6">
        <v>15365</v>
      </c>
      <c r="Q8" s="14">
        <v>2307119.92</v>
      </c>
    </row>
    <row r="9" spans="1:17" ht="12">
      <c r="A9" s="4" t="s">
        <v>108</v>
      </c>
      <c r="B9" s="7">
        <v>1271</v>
      </c>
      <c r="C9" s="15">
        <v>344983.42</v>
      </c>
      <c r="D9" s="7">
        <v>922</v>
      </c>
      <c r="E9" s="15">
        <v>298787.53</v>
      </c>
      <c r="F9" s="7">
        <v>13667</v>
      </c>
      <c r="G9" s="15">
        <v>605349.86</v>
      </c>
      <c r="H9" s="7">
        <v>19895</v>
      </c>
      <c r="I9" s="15">
        <v>5336258.44</v>
      </c>
      <c r="J9" s="7">
        <v>912</v>
      </c>
      <c r="K9" s="15">
        <v>133219.55</v>
      </c>
      <c r="L9" s="7">
        <v>621</v>
      </c>
      <c r="M9" s="15">
        <v>101114</v>
      </c>
      <c r="N9" s="7">
        <v>11295</v>
      </c>
      <c r="O9" s="15">
        <v>1112443.79</v>
      </c>
      <c r="P9" s="7">
        <v>15365</v>
      </c>
      <c r="Q9" s="15">
        <v>2307119.92</v>
      </c>
    </row>
    <row r="10" spans="1:17" ht="12">
      <c r="A10" s="28" t="s">
        <v>81</v>
      </c>
      <c r="B10" s="7">
        <v>899</v>
      </c>
      <c r="C10" s="15">
        <v>331789.68</v>
      </c>
      <c r="D10" s="7">
        <v>596</v>
      </c>
      <c r="E10" s="15">
        <v>264000.28</v>
      </c>
      <c r="F10" s="7">
        <v>9793</v>
      </c>
      <c r="G10" s="15">
        <v>515356.76</v>
      </c>
      <c r="H10" s="7">
        <v>14615</v>
      </c>
      <c r="I10" s="15">
        <v>5155295.03</v>
      </c>
      <c r="J10" s="7">
        <v>615</v>
      </c>
      <c r="K10" s="15">
        <v>100514.19</v>
      </c>
      <c r="L10" s="7">
        <v>209</v>
      </c>
      <c r="M10" s="15">
        <v>67661.33</v>
      </c>
      <c r="N10" s="7">
        <v>8032</v>
      </c>
      <c r="O10" s="15">
        <v>842779.28</v>
      </c>
      <c r="P10" s="7">
        <v>10933</v>
      </c>
      <c r="Q10" s="15">
        <v>1644565.23</v>
      </c>
    </row>
    <row r="11" spans="1:17" ht="12">
      <c r="A11" s="29" t="s">
        <v>107</v>
      </c>
      <c r="B11" s="8">
        <v>350</v>
      </c>
      <c r="C11" s="16">
        <v>129671.02</v>
      </c>
      <c r="D11" s="8">
        <v>172</v>
      </c>
      <c r="E11" s="16">
        <v>21761.92</v>
      </c>
      <c r="F11" s="8">
        <v>4588</v>
      </c>
      <c r="G11" s="16">
        <v>125134.86</v>
      </c>
      <c r="H11" s="8">
        <v>6929</v>
      </c>
      <c r="I11" s="16">
        <v>1412721.91</v>
      </c>
      <c r="J11" s="8">
        <v>76</v>
      </c>
      <c r="K11" s="16">
        <v>8220.76</v>
      </c>
      <c r="L11" s="8">
        <v>60</v>
      </c>
      <c r="M11" s="16">
        <v>6778.16</v>
      </c>
      <c r="N11" s="8">
        <v>3909</v>
      </c>
      <c r="O11" s="16">
        <v>306315.07</v>
      </c>
      <c r="P11" s="8">
        <v>6100</v>
      </c>
      <c r="Q11" s="16">
        <v>522185.48</v>
      </c>
    </row>
    <row r="12" spans="1:17" ht="12">
      <c r="A12" s="29" t="s">
        <v>82</v>
      </c>
      <c r="B12" s="8">
        <v>20</v>
      </c>
      <c r="C12" s="16">
        <v>1491.26</v>
      </c>
      <c r="D12" s="8">
        <v>6</v>
      </c>
      <c r="E12" s="16">
        <v>200.37</v>
      </c>
      <c r="F12" s="8">
        <v>3</v>
      </c>
      <c r="G12" s="16">
        <v>273</v>
      </c>
      <c r="H12" s="8">
        <v>43</v>
      </c>
      <c r="I12" s="16">
        <v>11385.75</v>
      </c>
      <c r="J12" s="8">
        <v>6</v>
      </c>
      <c r="K12" s="16">
        <v>534.41</v>
      </c>
      <c r="L12" s="8">
        <v>2</v>
      </c>
      <c r="M12" s="16">
        <v>102.22</v>
      </c>
      <c r="N12" s="8">
        <v>2</v>
      </c>
      <c r="O12" s="16">
        <v>356.35</v>
      </c>
      <c r="P12" s="8">
        <v>22</v>
      </c>
      <c r="Q12" s="16">
        <v>2427.87</v>
      </c>
    </row>
    <row r="13" spans="1:17" ht="12">
      <c r="A13" s="29" t="s">
        <v>83</v>
      </c>
      <c r="B13" s="8">
        <v>98</v>
      </c>
      <c r="C13" s="16">
        <v>9747.86</v>
      </c>
      <c r="D13" s="8">
        <v>61</v>
      </c>
      <c r="E13" s="16">
        <v>10456.02</v>
      </c>
      <c r="F13" s="8">
        <v>1451</v>
      </c>
      <c r="G13" s="16">
        <v>146839</v>
      </c>
      <c r="H13" s="8">
        <v>1580</v>
      </c>
      <c r="I13" s="16">
        <v>293094.34</v>
      </c>
      <c r="J13" s="8">
        <v>42</v>
      </c>
      <c r="K13" s="16">
        <v>5952.2</v>
      </c>
      <c r="L13" s="8">
        <v>31</v>
      </c>
      <c r="M13" s="16">
        <v>5227.99</v>
      </c>
      <c r="N13" s="8">
        <v>1441</v>
      </c>
      <c r="O13" s="16">
        <v>151639.86</v>
      </c>
      <c r="P13" s="8">
        <v>1398</v>
      </c>
      <c r="Q13" s="16">
        <v>332033.85</v>
      </c>
    </row>
    <row r="14" spans="1:17" ht="12">
      <c r="A14" s="29" t="s">
        <v>84</v>
      </c>
      <c r="B14" s="8">
        <v>23</v>
      </c>
      <c r="C14" s="16">
        <v>1463.81</v>
      </c>
      <c r="D14" s="8">
        <v>3</v>
      </c>
      <c r="E14" s="16">
        <v>451.43</v>
      </c>
      <c r="F14" s="8">
        <v>253</v>
      </c>
      <c r="G14" s="16">
        <v>13069.93</v>
      </c>
      <c r="H14" s="8">
        <v>383</v>
      </c>
      <c r="I14" s="16">
        <v>52465.69</v>
      </c>
      <c r="J14" s="8">
        <v>20</v>
      </c>
      <c r="K14" s="16">
        <v>1901.07</v>
      </c>
      <c r="L14" s="8">
        <v>2</v>
      </c>
      <c r="M14" s="16">
        <v>159.09</v>
      </c>
      <c r="N14" s="8">
        <v>179</v>
      </c>
      <c r="O14" s="16">
        <v>21809.06</v>
      </c>
      <c r="P14" s="8">
        <v>270</v>
      </c>
      <c r="Q14" s="16">
        <v>44218.74</v>
      </c>
    </row>
    <row r="15" spans="1:17" ht="12">
      <c r="A15" s="29" t="s">
        <v>85</v>
      </c>
      <c r="B15" s="8">
        <v>28</v>
      </c>
      <c r="C15" s="16">
        <v>16170.43</v>
      </c>
      <c r="D15" s="8">
        <v>1</v>
      </c>
      <c r="E15" s="16">
        <v>73.3</v>
      </c>
      <c r="F15" s="8">
        <v>110</v>
      </c>
      <c r="G15" s="16">
        <v>5876.18</v>
      </c>
      <c r="H15" s="8">
        <v>232</v>
      </c>
      <c r="I15" s="16">
        <v>262018.72</v>
      </c>
      <c r="J15" s="8">
        <v>9</v>
      </c>
      <c r="K15" s="16">
        <v>1014.4</v>
      </c>
      <c r="L15" s="8">
        <v>1</v>
      </c>
      <c r="M15" s="16">
        <v>183.11</v>
      </c>
      <c r="N15" s="8">
        <v>65</v>
      </c>
      <c r="O15" s="16">
        <v>9292.75</v>
      </c>
      <c r="P15" s="8">
        <v>157</v>
      </c>
      <c r="Q15" s="16">
        <v>86174.21</v>
      </c>
    </row>
    <row r="16" spans="1:17" ht="12">
      <c r="A16" s="29" t="s">
        <v>86</v>
      </c>
      <c r="B16" s="8">
        <v>28</v>
      </c>
      <c r="C16" s="16">
        <v>3417.68</v>
      </c>
      <c r="D16" s="8">
        <v>24</v>
      </c>
      <c r="E16" s="16">
        <v>1741.14</v>
      </c>
      <c r="F16" s="8">
        <v>301</v>
      </c>
      <c r="G16" s="16">
        <v>19124.25</v>
      </c>
      <c r="H16" s="8">
        <v>236</v>
      </c>
      <c r="I16" s="16">
        <v>55211.25</v>
      </c>
      <c r="J16" s="8">
        <v>6</v>
      </c>
      <c r="K16" s="16">
        <v>645.66</v>
      </c>
      <c r="L16" s="8">
        <v>2</v>
      </c>
      <c r="M16" s="16">
        <v>293</v>
      </c>
      <c r="N16" s="8">
        <v>202</v>
      </c>
      <c r="O16" s="16">
        <v>27511.35</v>
      </c>
      <c r="P16" s="8">
        <v>160</v>
      </c>
      <c r="Q16" s="16">
        <v>54749.7</v>
      </c>
    </row>
    <row r="17" spans="1:17" ht="12">
      <c r="A17" s="29" t="s">
        <v>87</v>
      </c>
      <c r="B17" s="8">
        <v>17</v>
      </c>
      <c r="C17" s="16">
        <v>11245.07</v>
      </c>
      <c r="D17" s="8">
        <v>6</v>
      </c>
      <c r="E17" s="16">
        <v>10055.74</v>
      </c>
      <c r="F17" s="8">
        <v>119</v>
      </c>
      <c r="G17" s="16">
        <v>10313.77</v>
      </c>
      <c r="H17" s="8">
        <v>409</v>
      </c>
      <c r="I17" s="16">
        <v>220686.79</v>
      </c>
      <c r="J17" s="8">
        <v>4</v>
      </c>
      <c r="K17" s="16">
        <v>296.23</v>
      </c>
      <c r="L17" s="8">
        <v>2</v>
      </c>
      <c r="M17" s="16">
        <v>176.41</v>
      </c>
      <c r="N17" s="8">
        <v>85</v>
      </c>
      <c r="O17" s="16">
        <v>12165.64</v>
      </c>
      <c r="P17" s="8">
        <v>234</v>
      </c>
      <c r="Q17" s="16">
        <v>41873.22</v>
      </c>
    </row>
    <row r="18" spans="1:17" ht="12">
      <c r="A18" s="29" t="s">
        <v>88</v>
      </c>
      <c r="B18" s="8">
        <v>19</v>
      </c>
      <c r="C18" s="16">
        <v>41987.02</v>
      </c>
      <c r="D18" s="8">
        <v>23</v>
      </c>
      <c r="E18" s="16">
        <v>45189.86</v>
      </c>
      <c r="F18" s="8">
        <v>36</v>
      </c>
      <c r="G18" s="16">
        <v>43512.28</v>
      </c>
      <c r="H18" s="8">
        <v>252</v>
      </c>
      <c r="I18" s="16">
        <v>300222.29</v>
      </c>
      <c r="J18" s="8">
        <v>12</v>
      </c>
      <c r="K18" s="16">
        <v>37465.46</v>
      </c>
      <c r="L18" s="8">
        <v>12</v>
      </c>
      <c r="M18" s="16">
        <v>37556.87</v>
      </c>
      <c r="N18" s="8">
        <v>21</v>
      </c>
      <c r="O18" s="16">
        <v>38985.72</v>
      </c>
      <c r="P18" s="8">
        <v>120</v>
      </c>
      <c r="Q18" s="16">
        <v>87559.56</v>
      </c>
    </row>
    <row r="19" spans="1:17" ht="12">
      <c r="A19" s="29" t="s">
        <v>89</v>
      </c>
      <c r="B19" s="8">
        <v>9</v>
      </c>
      <c r="C19" s="16">
        <v>9489.34</v>
      </c>
      <c r="D19" s="8">
        <v>3</v>
      </c>
      <c r="E19" s="16">
        <v>251.48</v>
      </c>
      <c r="F19" s="8">
        <v>45</v>
      </c>
      <c r="G19" s="16">
        <v>6534.39</v>
      </c>
      <c r="H19" s="8">
        <v>355</v>
      </c>
      <c r="I19" s="16">
        <v>762972.07</v>
      </c>
      <c r="J19" s="8">
        <v>2</v>
      </c>
      <c r="K19" s="16">
        <v>764.51</v>
      </c>
      <c r="L19" s="8">
        <v>2</v>
      </c>
      <c r="M19" s="16">
        <v>371.49</v>
      </c>
      <c r="N19" s="8">
        <v>36</v>
      </c>
      <c r="O19" s="16">
        <v>5778.07</v>
      </c>
      <c r="P19" s="8">
        <v>60</v>
      </c>
      <c r="Q19" s="16">
        <v>14798.14</v>
      </c>
    </row>
    <row r="20" spans="1:17" ht="12">
      <c r="A20" s="29" t="s">
        <v>90</v>
      </c>
      <c r="B20" s="8">
        <v>1</v>
      </c>
      <c r="C20" s="16">
        <v>22.74</v>
      </c>
      <c r="D20" s="8">
        <v>0</v>
      </c>
      <c r="E20" s="16">
        <v>0</v>
      </c>
      <c r="F20" s="8">
        <v>9</v>
      </c>
      <c r="G20" s="16">
        <v>228.27</v>
      </c>
      <c r="H20" s="8">
        <v>2</v>
      </c>
      <c r="I20" s="16">
        <v>1491</v>
      </c>
      <c r="J20" s="8">
        <v>1</v>
      </c>
      <c r="K20" s="16">
        <v>82.82</v>
      </c>
      <c r="L20" s="8">
        <v>0</v>
      </c>
      <c r="M20" s="16">
        <v>0</v>
      </c>
      <c r="N20" s="8">
        <v>3</v>
      </c>
      <c r="O20" s="16">
        <v>496.64</v>
      </c>
      <c r="P20" s="8">
        <v>0</v>
      </c>
      <c r="Q20" s="16">
        <v>0</v>
      </c>
    </row>
    <row r="21" spans="1:17" ht="12">
      <c r="A21" s="29" t="s">
        <v>91</v>
      </c>
      <c r="B21" s="8">
        <v>33</v>
      </c>
      <c r="C21" s="16">
        <v>71514.5</v>
      </c>
      <c r="D21" s="8">
        <v>48</v>
      </c>
      <c r="E21" s="16">
        <v>91783.12</v>
      </c>
      <c r="F21" s="8">
        <v>384</v>
      </c>
      <c r="G21" s="16">
        <v>26938.83</v>
      </c>
      <c r="H21" s="8">
        <v>1004</v>
      </c>
      <c r="I21" s="16">
        <v>863336.01</v>
      </c>
      <c r="J21" s="8">
        <v>10</v>
      </c>
      <c r="K21" s="16">
        <v>1482.26</v>
      </c>
      <c r="L21" s="8">
        <v>5</v>
      </c>
      <c r="M21" s="16">
        <v>1368.21</v>
      </c>
      <c r="N21" s="8">
        <v>282</v>
      </c>
      <c r="O21" s="16">
        <v>49458.87</v>
      </c>
      <c r="P21" s="8">
        <v>288</v>
      </c>
      <c r="Q21" s="16">
        <v>93496.66</v>
      </c>
    </row>
    <row r="22" spans="1:17" ht="12">
      <c r="A22" s="29" t="s">
        <v>92</v>
      </c>
      <c r="B22" s="8">
        <v>53</v>
      </c>
      <c r="C22" s="16">
        <v>17924.31</v>
      </c>
      <c r="D22" s="8">
        <v>72</v>
      </c>
      <c r="E22" s="16">
        <v>12221.5</v>
      </c>
      <c r="F22" s="8">
        <v>585</v>
      </c>
      <c r="G22" s="16">
        <v>36408.91</v>
      </c>
      <c r="H22" s="8">
        <v>461</v>
      </c>
      <c r="I22" s="16">
        <v>194649.04</v>
      </c>
      <c r="J22" s="8">
        <v>309</v>
      </c>
      <c r="K22" s="16">
        <v>29101.16</v>
      </c>
      <c r="L22" s="8">
        <v>30</v>
      </c>
      <c r="M22" s="16">
        <v>4658.81</v>
      </c>
      <c r="N22" s="8">
        <v>408</v>
      </c>
      <c r="O22" s="16">
        <v>58110.3</v>
      </c>
      <c r="P22" s="8">
        <v>272</v>
      </c>
      <c r="Q22" s="16">
        <v>63726.43</v>
      </c>
    </row>
    <row r="23" spans="1:17" ht="12">
      <c r="A23" s="29" t="s">
        <v>93</v>
      </c>
      <c r="B23" s="8">
        <v>53</v>
      </c>
      <c r="C23" s="16">
        <v>5729.04</v>
      </c>
      <c r="D23" s="8">
        <v>28</v>
      </c>
      <c r="E23" s="16">
        <v>50990.4</v>
      </c>
      <c r="F23" s="8">
        <v>125</v>
      </c>
      <c r="G23" s="16">
        <v>15422.09</v>
      </c>
      <c r="H23" s="8">
        <v>330</v>
      </c>
      <c r="I23" s="16">
        <v>390178</v>
      </c>
      <c r="J23" s="8">
        <v>22</v>
      </c>
      <c r="K23" s="16">
        <v>2673.1</v>
      </c>
      <c r="L23" s="8">
        <v>1</v>
      </c>
      <c r="M23" s="16">
        <v>95.92</v>
      </c>
      <c r="N23" s="8">
        <v>80</v>
      </c>
      <c r="O23" s="16">
        <v>10896.87</v>
      </c>
      <c r="P23" s="8">
        <v>117</v>
      </c>
      <c r="Q23" s="16">
        <v>76516.5</v>
      </c>
    </row>
    <row r="24" spans="1:17" ht="12">
      <c r="A24" s="29" t="s">
        <v>94</v>
      </c>
      <c r="B24" s="8">
        <v>7</v>
      </c>
      <c r="C24" s="16">
        <v>1266</v>
      </c>
      <c r="D24" s="8">
        <v>1</v>
      </c>
      <c r="E24" s="16">
        <v>2450</v>
      </c>
      <c r="F24" s="8">
        <v>2</v>
      </c>
      <c r="G24" s="16">
        <v>920</v>
      </c>
      <c r="H24" s="8">
        <v>8</v>
      </c>
      <c r="I24" s="16">
        <v>7099.74</v>
      </c>
      <c r="J24" s="8">
        <v>1</v>
      </c>
      <c r="K24" s="16">
        <v>116.31</v>
      </c>
      <c r="L24" s="8">
        <v>0</v>
      </c>
      <c r="M24" s="16">
        <v>0</v>
      </c>
      <c r="N24" s="8">
        <v>0</v>
      </c>
      <c r="O24" s="16">
        <v>0</v>
      </c>
      <c r="P24" s="8">
        <v>1</v>
      </c>
      <c r="Q24" s="16">
        <v>34.2</v>
      </c>
    </row>
    <row r="25" spans="1:17" ht="12">
      <c r="A25" s="29" t="s">
        <v>95</v>
      </c>
      <c r="B25" s="8">
        <v>12</v>
      </c>
      <c r="C25" s="16">
        <v>1657.05</v>
      </c>
      <c r="D25" s="8">
        <v>7</v>
      </c>
      <c r="E25" s="16">
        <v>696.57</v>
      </c>
      <c r="F25" s="8">
        <v>4</v>
      </c>
      <c r="G25" s="16">
        <v>676</v>
      </c>
      <c r="H25" s="8">
        <v>48</v>
      </c>
      <c r="I25" s="16">
        <v>21164.51</v>
      </c>
      <c r="J25" s="8">
        <v>10</v>
      </c>
      <c r="K25" s="16">
        <v>1947.84</v>
      </c>
      <c r="L25" s="8">
        <v>7</v>
      </c>
      <c r="M25" s="16">
        <v>1210</v>
      </c>
      <c r="N25" s="8">
        <v>3</v>
      </c>
      <c r="O25" s="16">
        <v>615.42</v>
      </c>
      <c r="P25" s="8">
        <v>41</v>
      </c>
      <c r="Q25" s="16">
        <v>13304.2</v>
      </c>
    </row>
    <row r="26" spans="1:17" ht="12">
      <c r="A26" s="29" t="s">
        <v>96</v>
      </c>
      <c r="B26" s="8">
        <v>0</v>
      </c>
      <c r="C26" s="16">
        <v>0</v>
      </c>
      <c r="D26" s="8">
        <v>0</v>
      </c>
      <c r="E26" s="16">
        <v>0</v>
      </c>
      <c r="F26" s="8">
        <v>0</v>
      </c>
      <c r="G26" s="16">
        <v>0</v>
      </c>
      <c r="H26" s="8">
        <v>0</v>
      </c>
      <c r="I26" s="16">
        <v>0</v>
      </c>
      <c r="J26" s="8">
        <v>0</v>
      </c>
      <c r="K26" s="16">
        <v>0</v>
      </c>
      <c r="L26" s="8">
        <v>0</v>
      </c>
      <c r="M26" s="16">
        <v>0</v>
      </c>
      <c r="N26" s="8">
        <v>0</v>
      </c>
      <c r="O26" s="16">
        <v>0</v>
      </c>
      <c r="P26" s="8">
        <v>0</v>
      </c>
      <c r="Q26" s="16">
        <v>0</v>
      </c>
    </row>
    <row r="27" spans="1:17" ht="12">
      <c r="A27" s="29" t="s">
        <v>97</v>
      </c>
      <c r="B27" s="8">
        <v>17</v>
      </c>
      <c r="C27" s="16">
        <v>398.93</v>
      </c>
      <c r="D27" s="8">
        <v>10</v>
      </c>
      <c r="E27" s="16">
        <v>3936.92</v>
      </c>
      <c r="F27" s="8">
        <v>156</v>
      </c>
      <c r="G27" s="16">
        <v>3486.67</v>
      </c>
      <c r="H27" s="8">
        <v>412</v>
      </c>
      <c r="I27" s="16">
        <v>81061.41</v>
      </c>
      <c r="J27" s="8">
        <v>9</v>
      </c>
      <c r="K27" s="16">
        <v>650.28</v>
      </c>
      <c r="L27" s="8">
        <v>4</v>
      </c>
      <c r="M27" s="16">
        <v>354.57</v>
      </c>
      <c r="N27" s="8">
        <v>91</v>
      </c>
      <c r="O27" s="16">
        <v>8201.25</v>
      </c>
      <c r="P27" s="8">
        <v>214</v>
      </c>
      <c r="Q27" s="16">
        <v>40150.01</v>
      </c>
    </row>
    <row r="28" spans="1:17" ht="12">
      <c r="A28" s="29" t="s">
        <v>98</v>
      </c>
      <c r="B28" s="8">
        <v>21</v>
      </c>
      <c r="C28" s="16">
        <v>314.77</v>
      </c>
      <c r="D28" s="8">
        <v>7</v>
      </c>
      <c r="E28" s="16">
        <v>453.22</v>
      </c>
      <c r="F28" s="8">
        <v>359</v>
      </c>
      <c r="G28" s="16">
        <v>13704.73</v>
      </c>
      <c r="H28" s="8">
        <v>520</v>
      </c>
      <c r="I28" s="16">
        <v>18781</v>
      </c>
      <c r="J28" s="8">
        <v>18</v>
      </c>
      <c r="K28" s="16">
        <v>1293.15</v>
      </c>
      <c r="L28" s="8">
        <v>5</v>
      </c>
      <c r="M28" s="16">
        <v>963.8</v>
      </c>
      <c r="N28" s="8">
        <v>290</v>
      </c>
      <c r="O28" s="16">
        <v>26727.87</v>
      </c>
      <c r="P28" s="8">
        <v>438</v>
      </c>
      <c r="Q28" s="16">
        <v>40380.38</v>
      </c>
    </row>
    <row r="29" spans="1:17" ht="12">
      <c r="A29" s="29" t="s">
        <v>99</v>
      </c>
      <c r="B29" s="8">
        <v>74</v>
      </c>
      <c r="C29" s="16">
        <v>5599.97</v>
      </c>
      <c r="D29" s="8">
        <v>81</v>
      </c>
      <c r="E29" s="16">
        <v>9449.88</v>
      </c>
      <c r="F29" s="8">
        <v>576</v>
      </c>
      <c r="G29" s="16">
        <v>14810.1</v>
      </c>
      <c r="H29" s="8">
        <v>631</v>
      </c>
      <c r="I29" s="16">
        <v>21198.08</v>
      </c>
      <c r="J29" s="8">
        <v>38</v>
      </c>
      <c r="K29" s="16">
        <v>3355.62</v>
      </c>
      <c r="L29" s="8">
        <v>33</v>
      </c>
      <c r="M29" s="16">
        <v>7018.02</v>
      </c>
      <c r="N29" s="8">
        <v>429</v>
      </c>
      <c r="O29" s="16">
        <v>44194.37</v>
      </c>
      <c r="P29" s="8">
        <v>531</v>
      </c>
      <c r="Q29" s="16">
        <v>56692.5</v>
      </c>
    </row>
    <row r="30" spans="1:17" ht="12">
      <c r="A30" s="29" t="s">
        <v>100</v>
      </c>
      <c r="B30" s="8">
        <v>0</v>
      </c>
      <c r="C30" s="16">
        <v>0</v>
      </c>
      <c r="D30" s="8">
        <v>0</v>
      </c>
      <c r="E30" s="16">
        <v>0</v>
      </c>
      <c r="F30" s="8">
        <v>6</v>
      </c>
      <c r="G30" s="16">
        <v>337.37</v>
      </c>
      <c r="H30" s="8">
        <v>55</v>
      </c>
      <c r="I30" s="16">
        <v>5755</v>
      </c>
      <c r="J30" s="8">
        <v>0</v>
      </c>
      <c r="K30" s="16">
        <v>0</v>
      </c>
      <c r="L30" s="8">
        <v>0</v>
      </c>
      <c r="M30" s="16">
        <v>0</v>
      </c>
      <c r="N30" s="8">
        <v>5</v>
      </c>
      <c r="O30" s="16">
        <v>814.64</v>
      </c>
      <c r="P30" s="8">
        <v>17</v>
      </c>
      <c r="Q30" s="16">
        <v>2305.41</v>
      </c>
    </row>
    <row r="31" spans="1:17" ht="12">
      <c r="A31" s="29" t="s">
        <v>101</v>
      </c>
      <c r="B31" s="8">
        <v>36</v>
      </c>
      <c r="C31" s="16">
        <v>2678.88</v>
      </c>
      <c r="D31" s="8">
        <v>43</v>
      </c>
      <c r="E31" s="16">
        <v>1837.41</v>
      </c>
      <c r="F31" s="8">
        <v>681</v>
      </c>
      <c r="G31" s="16">
        <v>31746.13</v>
      </c>
      <c r="H31" s="8">
        <v>725</v>
      </c>
      <c r="I31" s="16">
        <v>179802.43</v>
      </c>
      <c r="J31" s="8">
        <v>20</v>
      </c>
      <c r="K31" s="16">
        <v>3016.95</v>
      </c>
      <c r="L31" s="8">
        <v>10</v>
      </c>
      <c r="M31" s="16">
        <v>1143.66</v>
      </c>
      <c r="N31" s="8">
        <v>501</v>
      </c>
      <c r="O31" s="16">
        <v>69409.18</v>
      </c>
      <c r="P31" s="8">
        <v>493</v>
      </c>
      <c r="Q31" s="16">
        <v>71938.17</v>
      </c>
    </row>
    <row r="32" spans="1:17" ht="12">
      <c r="A32" s="28" t="s">
        <v>102</v>
      </c>
      <c r="B32" s="7">
        <v>305</v>
      </c>
      <c r="C32" s="15">
        <v>8251.31</v>
      </c>
      <c r="D32" s="7">
        <v>273</v>
      </c>
      <c r="E32" s="15">
        <v>17870.33</v>
      </c>
      <c r="F32" s="7">
        <v>3166</v>
      </c>
      <c r="G32" s="15">
        <v>67351</v>
      </c>
      <c r="H32" s="7">
        <v>4421</v>
      </c>
      <c r="I32" s="15">
        <v>135228.91</v>
      </c>
      <c r="J32" s="7">
        <v>246</v>
      </c>
      <c r="K32" s="15">
        <v>23030.37</v>
      </c>
      <c r="L32" s="7">
        <v>373</v>
      </c>
      <c r="M32" s="15">
        <v>27267.07</v>
      </c>
      <c r="N32" s="7">
        <v>2624</v>
      </c>
      <c r="O32" s="15">
        <v>198574.66</v>
      </c>
      <c r="P32" s="7">
        <v>3684</v>
      </c>
      <c r="Q32" s="15">
        <v>528742.75</v>
      </c>
    </row>
    <row r="33" spans="1:17" ht="12">
      <c r="A33" s="28" t="s">
        <v>103</v>
      </c>
      <c r="B33" s="7">
        <v>67</v>
      </c>
      <c r="C33" s="15">
        <v>4942.43</v>
      </c>
      <c r="D33" s="7">
        <v>53</v>
      </c>
      <c r="E33" s="15">
        <v>16916.92</v>
      </c>
      <c r="F33" s="7">
        <v>708</v>
      </c>
      <c r="G33" s="15">
        <v>22642.1</v>
      </c>
      <c r="H33" s="7">
        <v>859</v>
      </c>
      <c r="I33" s="15">
        <v>45734.5</v>
      </c>
      <c r="J33" s="7">
        <v>51</v>
      </c>
      <c r="K33" s="15">
        <v>9674.99</v>
      </c>
      <c r="L33" s="7">
        <v>39</v>
      </c>
      <c r="M33" s="15">
        <v>6185.6</v>
      </c>
      <c r="N33" s="7">
        <v>639</v>
      </c>
      <c r="O33" s="15">
        <v>71089.85</v>
      </c>
      <c r="P33" s="7">
        <v>748</v>
      </c>
      <c r="Q33" s="15">
        <v>133811.94</v>
      </c>
    </row>
    <row r="34" spans="1:17" ht="12">
      <c r="A34" s="28" t="s">
        <v>104</v>
      </c>
      <c r="B34" s="7">
        <v>11</v>
      </c>
      <c r="C34" s="15">
        <v>5512.5</v>
      </c>
      <c r="D34" s="7">
        <v>0</v>
      </c>
      <c r="E34" s="15">
        <v>0</v>
      </c>
      <c r="F34" s="7">
        <v>0</v>
      </c>
      <c r="G34" s="15">
        <v>0</v>
      </c>
      <c r="H34" s="7">
        <v>0</v>
      </c>
      <c r="I34" s="15">
        <v>0</v>
      </c>
      <c r="J34" s="7">
        <v>2</v>
      </c>
      <c r="K34" s="15">
        <v>389.91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15">
        <v>0</v>
      </c>
    </row>
    <row r="35" spans="1:17" ht="12">
      <c r="A35" s="29" t="s">
        <v>105</v>
      </c>
      <c r="B35" s="8">
        <v>11</v>
      </c>
      <c r="C35" s="16">
        <v>5512.5</v>
      </c>
      <c r="D35" s="8">
        <v>0</v>
      </c>
      <c r="E35" s="16">
        <v>0</v>
      </c>
      <c r="F35" s="8">
        <v>0</v>
      </c>
      <c r="G35" s="16">
        <v>0</v>
      </c>
      <c r="H35" s="8">
        <v>0</v>
      </c>
      <c r="I35" s="16">
        <v>0</v>
      </c>
      <c r="J35" s="8">
        <v>2</v>
      </c>
      <c r="K35" s="16">
        <v>389.91</v>
      </c>
      <c r="L35" s="8">
        <v>0</v>
      </c>
      <c r="M35" s="16">
        <v>0</v>
      </c>
      <c r="N35" s="8">
        <v>0</v>
      </c>
      <c r="O35" s="16">
        <v>0</v>
      </c>
      <c r="P35" s="8">
        <v>0</v>
      </c>
      <c r="Q35" s="16">
        <v>0</v>
      </c>
    </row>
    <row r="36" spans="1:17" ht="12">
      <c r="A36" s="29" t="s">
        <v>106</v>
      </c>
      <c r="B36" s="8">
        <v>0</v>
      </c>
      <c r="C36" s="16">
        <v>0</v>
      </c>
      <c r="D36" s="8">
        <v>0</v>
      </c>
      <c r="E36" s="16">
        <v>0</v>
      </c>
      <c r="F36" s="8">
        <v>0</v>
      </c>
      <c r="G36" s="16">
        <v>0</v>
      </c>
      <c r="H36" s="8">
        <v>0</v>
      </c>
      <c r="I36" s="16">
        <v>0</v>
      </c>
      <c r="J36" s="8">
        <v>0</v>
      </c>
      <c r="K36" s="16">
        <v>0</v>
      </c>
      <c r="L36" s="8">
        <v>0</v>
      </c>
      <c r="M36" s="16">
        <v>0</v>
      </c>
      <c r="N36" s="8">
        <v>0</v>
      </c>
      <c r="O36" s="16">
        <v>0</v>
      </c>
      <c r="P36" s="8">
        <v>0</v>
      </c>
      <c r="Q36" s="16">
        <v>0</v>
      </c>
    </row>
    <row r="37" spans="1:17" ht="12">
      <c r="A37" s="47" t="s">
        <v>43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</row>
    <row r="38" spans="1:17" ht="12" hidden="1">
      <c r="A38" s="22" t="s">
        <v>44</v>
      </c>
      <c r="B38" s="12">
        <f aca="true" t="shared" si="0" ref="B38:Q38">B8-B9-B34</f>
        <v>0</v>
      </c>
      <c r="C38" s="12">
        <f t="shared" si="0"/>
        <v>0</v>
      </c>
      <c r="D38" s="12">
        <f t="shared" si="0"/>
        <v>0</v>
      </c>
      <c r="E38" s="12">
        <f t="shared" si="0"/>
        <v>0</v>
      </c>
      <c r="F38" s="12">
        <f t="shared" si="0"/>
        <v>0</v>
      </c>
      <c r="G38" s="12">
        <f t="shared" si="0"/>
        <v>0</v>
      </c>
      <c r="H38" s="12">
        <f t="shared" si="0"/>
        <v>0</v>
      </c>
      <c r="I38" s="12">
        <f t="shared" si="0"/>
        <v>0</v>
      </c>
      <c r="J38" s="12">
        <f t="shared" si="0"/>
        <v>0</v>
      </c>
      <c r="K38" s="12">
        <f t="shared" si="0"/>
        <v>3.467448550509289E-12</v>
      </c>
      <c r="L38" s="12">
        <f t="shared" si="0"/>
        <v>0</v>
      </c>
      <c r="M38" s="12">
        <f t="shared" si="0"/>
        <v>0</v>
      </c>
      <c r="N38" s="12">
        <f t="shared" si="0"/>
        <v>0</v>
      </c>
      <c r="O38" s="12">
        <f t="shared" si="0"/>
        <v>0</v>
      </c>
      <c r="P38" s="12">
        <f t="shared" si="0"/>
        <v>0</v>
      </c>
      <c r="Q38" s="12">
        <f t="shared" si="0"/>
        <v>0</v>
      </c>
    </row>
    <row r="39" spans="1:17" ht="12" hidden="1">
      <c r="A39" s="11" t="s">
        <v>40</v>
      </c>
      <c r="B39" s="12">
        <f aca="true" t="shared" si="1" ref="B39:Q39">B9-B10-B32-B33</f>
        <v>0</v>
      </c>
      <c r="C39" s="12">
        <f t="shared" si="1"/>
        <v>-9.094947017729282E-12</v>
      </c>
      <c r="D39" s="12">
        <f t="shared" si="1"/>
        <v>0</v>
      </c>
      <c r="E39" s="12">
        <f t="shared" si="1"/>
        <v>0</v>
      </c>
      <c r="F39" s="12">
        <f t="shared" si="1"/>
        <v>0</v>
      </c>
      <c r="G39" s="12">
        <f t="shared" si="1"/>
        <v>0</v>
      </c>
      <c r="H39" s="12">
        <f t="shared" si="1"/>
        <v>0</v>
      </c>
      <c r="I39" s="12">
        <f t="shared" si="1"/>
        <v>1.4551915228366852E-10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M39" s="12">
        <f t="shared" si="1"/>
        <v>0</v>
      </c>
      <c r="N39" s="12">
        <f t="shared" si="1"/>
        <v>0</v>
      </c>
      <c r="O39" s="12">
        <f t="shared" si="1"/>
        <v>0</v>
      </c>
      <c r="P39" s="12">
        <f t="shared" si="1"/>
        <v>0</v>
      </c>
      <c r="Q39" s="12">
        <f t="shared" si="1"/>
        <v>0</v>
      </c>
    </row>
    <row r="40" spans="1:17" ht="12" hidden="1">
      <c r="A40" s="11" t="s">
        <v>41</v>
      </c>
      <c r="B40" s="12">
        <f aca="true" t="shared" si="2" ref="B40:Q40">B10-SUM(B11:B31)</f>
        <v>0</v>
      </c>
      <c r="C40" s="12">
        <f t="shared" si="2"/>
        <v>0</v>
      </c>
      <c r="D40" s="12">
        <f t="shared" si="2"/>
        <v>0</v>
      </c>
      <c r="E40" s="12">
        <f t="shared" si="2"/>
        <v>0</v>
      </c>
      <c r="F40" s="12">
        <f t="shared" si="2"/>
        <v>0</v>
      </c>
      <c r="G40" s="12">
        <f t="shared" si="2"/>
        <v>0</v>
      </c>
      <c r="H40" s="12">
        <f t="shared" si="2"/>
        <v>0</v>
      </c>
      <c r="I40" s="12">
        <f t="shared" si="2"/>
        <v>0</v>
      </c>
      <c r="J40" s="12">
        <f t="shared" si="2"/>
        <v>0</v>
      </c>
      <c r="K40" s="12">
        <f t="shared" si="2"/>
        <v>0</v>
      </c>
      <c r="L40" s="12">
        <f t="shared" si="2"/>
        <v>0</v>
      </c>
      <c r="M40" s="12">
        <f t="shared" si="2"/>
        <v>0</v>
      </c>
      <c r="N40" s="12">
        <f t="shared" si="2"/>
        <v>0</v>
      </c>
      <c r="O40" s="12">
        <f t="shared" si="2"/>
        <v>0</v>
      </c>
      <c r="P40" s="12">
        <f t="shared" si="2"/>
        <v>0</v>
      </c>
      <c r="Q40" s="12">
        <f t="shared" si="2"/>
        <v>0</v>
      </c>
    </row>
    <row r="41" spans="1:17" ht="12" hidden="1">
      <c r="A41" s="11" t="s">
        <v>42</v>
      </c>
      <c r="B41" s="12">
        <f aca="true" t="shared" si="3" ref="B41:Q41">B34-B35-B36</f>
        <v>0</v>
      </c>
      <c r="C41" s="12">
        <f t="shared" si="3"/>
        <v>0</v>
      </c>
      <c r="D41" s="12">
        <f t="shared" si="3"/>
        <v>0</v>
      </c>
      <c r="E41" s="12">
        <f t="shared" si="3"/>
        <v>0</v>
      </c>
      <c r="F41" s="12">
        <f t="shared" si="3"/>
        <v>0</v>
      </c>
      <c r="G41" s="12">
        <f t="shared" si="3"/>
        <v>0</v>
      </c>
      <c r="H41" s="12">
        <f t="shared" si="3"/>
        <v>0</v>
      </c>
      <c r="I41" s="12">
        <f t="shared" si="3"/>
        <v>0</v>
      </c>
      <c r="J41" s="12">
        <f t="shared" si="3"/>
        <v>0</v>
      </c>
      <c r="K41" s="12">
        <f t="shared" si="3"/>
        <v>0</v>
      </c>
      <c r="L41" s="12">
        <f t="shared" si="3"/>
        <v>0</v>
      </c>
      <c r="M41" s="12">
        <f t="shared" si="3"/>
        <v>0</v>
      </c>
      <c r="N41" s="12">
        <f t="shared" si="3"/>
        <v>0</v>
      </c>
      <c r="O41" s="12">
        <f t="shared" si="3"/>
        <v>0</v>
      </c>
      <c r="P41" s="12">
        <f t="shared" si="3"/>
        <v>0</v>
      </c>
      <c r="Q41" s="12">
        <f t="shared" si="3"/>
        <v>0</v>
      </c>
    </row>
    <row r="42" ht="12">
      <c r="A42" s="51" t="s">
        <v>121</v>
      </c>
    </row>
  </sheetData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42"/>
  <sheetViews>
    <sheetView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6.5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" customHeight="1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3.5">
      <c r="A3" s="49" t="s">
        <v>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3" customFormat="1" ht="15" customHeight="1">
      <c r="A4" s="50" t="s">
        <v>116</v>
      </c>
      <c r="B4" s="36" t="s">
        <v>66</v>
      </c>
      <c r="C4" s="42"/>
      <c r="D4" s="42"/>
      <c r="E4" s="42"/>
      <c r="F4" s="42"/>
      <c r="G4" s="42"/>
      <c r="H4" s="42"/>
      <c r="I4" s="39"/>
      <c r="J4" s="36" t="s">
        <v>78</v>
      </c>
      <c r="K4" s="42"/>
      <c r="L4" s="42"/>
      <c r="M4" s="42"/>
      <c r="N4" s="42"/>
      <c r="O4" s="42"/>
      <c r="P4" s="42"/>
      <c r="Q4" s="39"/>
    </row>
    <row r="5" spans="1:17" s="3" customFormat="1" ht="15" customHeight="1">
      <c r="A5" s="50"/>
      <c r="B5" s="43" t="s">
        <v>67</v>
      </c>
      <c r="C5" s="44"/>
      <c r="D5" s="44"/>
      <c r="E5" s="37"/>
      <c r="F5" s="43" t="s">
        <v>68</v>
      </c>
      <c r="G5" s="44"/>
      <c r="H5" s="44"/>
      <c r="I5" s="37"/>
      <c r="J5" s="43" t="s">
        <v>77</v>
      </c>
      <c r="K5" s="44"/>
      <c r="L5" s="44"/>
      <c r="M5" s="37"/>
      <c r="N5" s="43" t="s">
        <v>68</v>
      </c>
      <c r="O5" s="44"/>
      <c r="P5" s="44"/>
      <c r="Q5" s="37"/>
    </row>
    <row r="6" spans="1:17" s="3" customFormat="1" ht="41.25" customHeight="1">
      <c r="A6" s="50"/>
      <c r="B6" s="38" t="s">
        <v>110</v>
      </c>
      <c r="C6" s="39"/>
      <c r="D6" s="38" t="s">
        <v>111</v>
      </c>
      <c r="E6" s="39"/>
      <c r="F6" s="36" t="s">
        <v>113</v>
      </c>
      <c r="G6" s="37"/>
      <c r="H6" s="36" t="s">
        <v>72</v>
      </c>
      <c r="I6" s="37"/>
      <c r="J6" s="38" t="s">
        <v>110</v>
      </c>
      <c r="K6" s="39"/>
      <c r="L6" s="38" t="s">
        <v>112</v>
      </c>
      <c r="M6" s="39"/>
      <c r="N6" s="36" t="s">
        <v>113</v>
      </c>
      <c r="O6" s="37"/>
      <c r="P6" s="36" t="s">
        <v>72</v>
      </c>
      <c r="Q6" s="37"/>
    </row>
    <row r="7" spans="1:17" s="3" customFormat="1" ht="39.75" customHeight="1">
      <c r="A7" s="50"/>
      <c r="B7" s="9" t="s">
        <v>69</v>
      </c>
      <c r="C7" s="9" t="s">
        <v>70</v>
      </c>
      <c r="D7" s="9" t="s">
        <v>69</v>
      </c>
      <c r="E7" s="9" t="s">
        <v>70</v>
      </c>
      <c r="F7" s="9" t="s">
        <v>69</v>
      </c>
      <c r="G7" s="9" t="s">
        <v>70</v>
      </c>
      <c r="H7" s="9" t="s">
        <v>69</v>
      </c>
      <c r="I7" s="9" t="s">
        <v>70</v>
      </c>
      <c r="J7" s="9" t="s">
        <v>76</v>
      </c>
      <c r="K7" s="9" t="s">
        <v>70</v>
      </c>
      <c r="L7" s="9" t="s">
        <v>76</v>
      </c>
      <c r="M7" s="9" t="s">
        <v>70</v>
      </c>
      <c r="N7" s="9" t="s">
        <v>76</v>
      </c>
      <c r="O7" s="9" t="s">
        <v>70</v>
      </c>
      <c r="P7" s="9" t="s">
        <v>76</v>
      </c>
      <c r="Q7" s="9" t="s">
        <v>70</v>
      </c>
    </row>
    <row r="8" spans="1:17" ht="12">
      <c r="A8" s="18" t="s">
        <v>120</v>
      </c>
      <c r="B8" s="6">
        <v>1414</v>
      </c>
      <c r="C8" s="14">
        <v>850263.55</v>
      </c>
      <c r="D8" s="6">
        <v>805</v>
      </c>
      <c r="E8" s="14">
        <v>196228.25</v>
      </c>
      <c r="F8" s="6">
        <v>10204</v>
      </c>
      <c r="G8" s="14">
        <v>725854.83</v>
      </c>
      <c r="H8" s="6">
        <v>20554</v>
      </c>
      <c r="I8" s="14">
        <v>4573591.33</v>
      </c>
      <c r="J8" s="6">
        <v>605</v>
      </c>
      <c r="K8" s="14">
        <v>132711.95</v>
      </c>
      <c r="L8" s="6">
        <v>435</v>
      </c>
      <c r="M8" s="14">
        <v>67359.4</v>
      </c>
      <c r="N8" s="6">
        <v>8751</v>
      </c>
      <c r="O8" s="14">
        <v>860940.06</v>
      </c>
      <c r="P8" s="6">
        <v>16118</v>
      </c>
      <c r="Q8" s="14">
        <v>1988424.7</v>
      </c>
    </row>
    <row r="9" spans="1:17" ht="12">
      <c r="A9" s="4" t="s">
        <v>108</v>
      </c>
      <c r="B9" s="7">
        <v>1414</v>
      </c>
      <c r="C9" s="15">
        <v>850263.55</v>
      </c>
      <c r="D9" s="7">
        <v>801</v>
      </c>
      <c r="E9" s="15">
        <v>194753.05</v>
      </c>
      <c r="F9" s="7">
        <v>10204</v>
      </c>
      <c r="G9" s="15">
        <v>725854.83</v>
      </c>
      <c r="H9" s="7">
        <v>20554</v>
      </c>
      <c r="I9" s="15">
        <v>4573591.33</v>
      </c>
      <c r="J9" s="7">
        <v>605</v>
      </c>
      <c r="K9" s="15">
        <v>132711.95</v>
      </c>
      <c r="L9" s="7">
        <v>435</v>
      </c>
      <c r="M9" s="15">
        <v>67359.4</v>
      </c>
      <c r="N9" s="7">
        <v>8751</v>
      </c>
      <c r="O9" s="15">
        <v>860940.06</v>
      </c>
      <c r="P9" s="7">
        <v>16118</v>
      </c>
      <c r="Q9" s="15">
        <v>1988424.7</v>
      </c>
    </row>
    <row r="10" spans="1:17" ht="12">
      <c r="A10" s="28" t="s">
        <v>81</v>
      </c>
      <c r="B10" s="7">
        <v>1149</v>
      </c>
      <c r="C10" s="15">
        <v>842673.48</v>
      </c>
      <c r="D10" s="7">
        <v>582</v>
      </c>
      <c r="E10" s="15">
        <v>187857.16</v>
      </c>
      <c r="F10" s="7">
        <v>7465</v>
      </c>
      <c r="G10" s="15">
        <v>657247.08</v>
      </c>
      <c r="H10" s="7">
        <v>15995</v>
      </c>
      <c r="I10" s="15">
        <v>4368196.47</v>
      </c>
      <c r="J10" s="7">
        <v>406</v>
      </c>
      <c r="K10" s="15">
        <v>112346.11</v>
      </c>
      <c r="L10" s="7">
        <v>266</v>
      </c>
      <c r="M10" s="15">
        <v>40274.97</v>
      </c>
      <c r="N10" s="7">
        <v>6316</v>
      </c>
      <c r="O10" s="15">
        <v>656040.66</v>
      </c>
      <c r="P10" s="7">
        <v>12244</v>
      </c>
      <c r="Q10" s="15">
        <v>1612096.32</v>
      </c>
    </row>
    <row r="11" spans="1:17" ht="12">
      <c r="A11" s="29" t="s">
        <v>107</v>
      </c>
      <c r="B11" s="8">
        <v>334</v>
      </c>
      <c r="C11" s="16">
        <v>153952.79</v>
      </c>
      <c r="D11" s="8">
        <v>122</v>
      </c>
      <c r="E11" s="16">
        <v>15503.14</v>
      </c>
      <c r="F11" s="8">
        <v>3477</v>
      </c>
      <c r="G11" s="16">
        <v>137438.82</v>
      </c>
      <c r="H11" s="8">
        <v>7659</v>
      </c>
      <c r="I11" s="16">
        <v>551937.28</v>
      </c>
      <c r="J11" s="8">
        <v>140</v>
      </c>
      <c r="K11" s="16">
        <v>13355.28</v>
      </c>
      <c r="L11" s="8">
        <v>63</v>
      </c>
      <c r="M11" s="16">
        <v>6760.74</v>
      </c>
      <c r="N11" s="8">
        <v>3146</v>
      </c>
      <c r="O11" s="16">
        <v>238533.16</v>
      </c>
      <c r="P11" s="8">
        <v>6442</v>
      </c>
      <c r="Q11" s="16">
        <v>528080.74</v>
      </c>
    </row>
    <row r="12" spans="1:17" ht="12">
      <c r="A12" s="29" t="s">
        <v>82</v>
      </c>
      <c r="B12" s="8">
        <v>17</v>
      </c>
      <c r="C12" s="16">
        <v>3030.45</v>
      </c>
      <c r="D12" s="8">
        <v>22</v>
      </c>
      <c r="E12" s="16">
        <v>19445.03</v>
      </c>
      <c r="F12" s="8">
        <v>8</v>
      </c>
      <c r="G12" s="16">
        <v>3587.22</v>
      </c>
      <c r="H12" s="8">
        <v>176</v>
      </c>
      <c r="I12" s="16">
        <v>105617.02</v>
      </c>
      <c r="J12" s="8">
        <v>17</v>
      </c>
      <c r="K12" s="16">
        <v>7720.38</v>
      </c>
      <c r="L12" s="8">
        <v>12</v>
      </c>
      <c r="M12" s="16">
        <v>6583.46</v>
      </c>
      <c r="N12" s="8">
        <v>6</v>
      </c>
      <c r="O12" s="16">
        <v>696.6</v>
      </c>
      <c r="P12" s="8">
        <v>57</v>
      </c>
      <c r="Q12" s="16">
        <v>18146.86</v>
      </c>
    </row>
    <row r="13" spans="1:17" ht="12">
      <c r="A13" s="29" t="s">
        <v>83</v>
      </c>
      <c r="B13" s="8">
        <v>198</v>
      </c>
      <c r="C13" s="16">
        <v>298050.94</v>
      </c>
      <c r="D13" s="8">
        <v>42</v>
      </c>
      <c r="E13" s="16">
        <v>5375.31</v>
      </c>
      <c r="F13" s="8">
        <v>1034</v>
      </c>
      <c r="G13" s="16">
        <v>117939.05</v>
      </c>
      <c r="H13" s="8">
        <v>1634</v>
      </c>
      <c r="I13" s="16">
        <v>251148.24</v>
      </c>
      <c r="J13" s="8">
        <v>40</v>
      </c>
      <c r="K13" s="16">
        <v>3561.79</v>
      </c>
      <c r="L13" s="8">
        <v>17</v>
      </c>
      <c r="M13" s="16">
        <v>1612.15</v>
      </c>
      <c r="N13" s="8">
        <v>981</v>
      </c>
      <c r="O13" s="16">
        <v>106846.34</v>
      </c>
      <c r="P13" s="8">
        <v>1377</v>
      </c>
      <c r="Q13" s="16">
        <v>163469.97</v>
      </c>
    </row>
    <row r="14" spans="1:17" ht="12">
      <c r="A14" s="29" t="s">
        <v>84</v>
      </c>
      <c r="B14" s="8">
        <v>37</v>
      </c>
      <c r="C14" s="16">
        <v>26100.91</v>
      </c>
      <c r="D14" s="8">
        <v>18</v>
      </c>
      <c r="E14" s="16">
        <v>3411.14</v>
      </c>
      <c r="F14" s="8">
        <v>211</v>
      </c>
      <c r="G14" s="16">
        <v>10974.27</v>
      </c>
      <c r="H14" s="8">
        <v>359</v>
      </c>
      <c r="I14" s="16">
        <v>45726.84</v>
      </c>
      <c r="J14" s="8">
        <v>11</v>
      </c>
      <c r="K14" s="16">
        <v>1039.54</v>
      </c>
      <c r="L14" s="8">
        <v>7</v>
      </c>
      <c r="M14" s="16">
        <v>1279.03</v>
      </c>
      <c r="N14" s="8">
        <v>140</v>
      </c>
      <c r="O14" s="16">
        <v>33555.65</v>
      </c>
      <c r="P14" s="8">
        <v>217</v>
      </c>
      <c r="Q14" s="16">
        <v>26799.2</v>
      </c>
    </row>
    <row r="15" spans="1:17" ht="12">
      <c r="A15" s="29" t="s">
        <v>85</v>
      </c>
      <c r="B15" s="8">
        <v>49</v>
      </c>
      <c r="C15" s="16">
        <v>264477.77</v>
      </c>
      <c r="D15" s="8">
        <v>9</v>
      </c>
      <c r="E15" s="16">
        <v>7601.22</v>
      </c>
      <c r="F15" s="8">
        <v>112</v>
      </c>
      <c r="G15" s="16">
        <v>13643.91</v>
      </c>
      <c r="H15" s="8">
        <v>289</v>
      </c>
      <c r="I15" s="16">
        <v>109732.94</v>
      </c>
      <c r="J15" s="8">
        <v>6</v>
      </c>
      <c r="K15" s="16">
        <v>3871.26</v>
      </c>
      <c r="L15" s="8">
        <v>8</v>
      </c>
      <c r="M15" s="16">
        <v>3822.3</v>
      </c>
      <c r="N15" s="8">
        <v>69</v>
      </c>
      <c r="O15" s="16">
        <v>13266.49</v>
      </c>
      <c r="P15" s="8">
        <v>256</v>
      </c>
      <c r="Q15" s="16">
        <v>71560.39</v>
      </c>
    </row>
    <row r="16" spans="1:17" ht="12">
      <c r="A16" s="29" t="s">
        <v>86</v>
      </c>
      <c r="B16" s="8">
        <v>12</v>
      </c>
      <c r="C16" s="16">
        <v>5329.95</v>
      </c>
      <c r="D16" s="8">
        <v>14</v>
      </c>
      <c r="E16" s="16">
        <v>24140</v>
      </c>
      <c r="F16" s="8">
        <v>152</v>
      </c>
      <c r="G16" s="16">
        <v>59820.52</v>
      </c>
      <c r="H16" s="8">
        <v>124</v>
      </c>
      <c r="I16" s="16">
        <v>45191.23</v>
      </c>
      <c r="J16" s="8">
        <v>5</v>
      </c>
      <c r="K16" s="16">
        <v>669.98</v>
      </c>
      <c r="L16" s="8">
        <v>6</v>
      </c>
      <c r="M16" s="16">
        <v>638.02</v>
      </c>
      <c r="N16" s="8">
        <v>121</v>
      </c>
      <c r="O16" s="16">
        <v>25795.6</v>
      </c>
      <c r="P16" s="8">
        <v>63</v>
      </c>
      <c r="Q16" s="16">
        <v>16745.92</v>
      </c>
    </row>
    <row r="17" spans="1:17" ht="12">
      <c r="A17" s="29" t="s">
        <v>87</v>
      </c>
      <c r="B17" s="8">
        <v>20</v>
      </c>
      <c r="C17" s="16">
        <v>868.35</v>
      </c>
      <c r="D17" s="8">
        <v>5</v>
      </c>
      <c r="E17" s="16">
        <v>4559</v>
      </c>
      <c r="F17" s="8">
        <v>116</v>
      </c>
      <c r="G17" s="16">
        <v>14044.02</v>
      </c>
      <c r="H17" s="8">
        <v>233</v>
      </c>
      <c r="I17" s="16">
        <v>240648.64</v>
      </c>
      <c r="J17" s="8">
        <v>6</v>
      </c>
      <c r="K17" s="16">
        <v>551.83</v>
      </c>
      <c r="L17" s="8">
        <v>1</v>
      </c>
      <c r="M17" s="16">
        <v>199.65</v>
      </c>
      <c r="N17" s="8">
        <v>73</v>
      </c>
      <c r="O17" s="16">
        <v>9443.66</v>
      </c>
      <c r="P17" s="8">
        <v>180</v>
      </c>
      <c r="Q17" s="16">
        <v>19227.15</v>
      </c>
    </row>
    <row r="18" spans="1:17" ht="12">
      <c r="A18" s="29" t="s">
        <v>88</v>
      </c>
      <c r="B18" s="8">
        <v>27</v>
      </c>
      <c r="C18" s="16">
        <v>1608.35</v>
      </c>
      <c r="D18" s="8">
        <v>20</v>
      </c>
      <c r="E18" s="16">
        <v>1295.41</v>
      </c>
      <c r="F18" s="8">
        <v>18</v>
      </c>
      <c r="G18" s="16">
        <v>1599.68</v>
      </c>
      <c r="H18" s="8">
        <v>230</v>
      </c>
      <c r="I18" s="16">
        <v>364060.37</v>
      </c>
      <c r="J18" s="8">
        <v>5</v>
      </c>
      <c r="K18" s="16">
        <v>738.75</v>
      </c>
      <c r="L18" s="8">
        <v>7</v>
      </c>
      <c r="M18" s="16">
        <v>756.97</v>
      </c>
      <c r="N18" s="8">
        <v>13</v>
      </c>
      <c r="O18" s="16">
        <v>2012.33</v>
      </c>
      <c r="P18" s="8">
        <v>114</v>
      </c>
      <c r="Q18" s="16">
        <v>105337.27</v>
      </c>
    </row>
    <row r="19" spans="1:17" ht="12">
      <c r="A19" s="29" t="s">
        <v>89</v>
      </c>
      <c r="B19" s="8">
        <v>11</v>
      </c>
      <c r="C19" s="16">
        <v>3636.69</v>
      </c>
      <c r="D19" s="8">
        <v>5</v>
      </c>
      <c r="E19" s="16">
        <v>162.65</v>
      </c>
      <c r="F19" s="8">
        <v>35</v>
      </c>
      <c r="G19" s="16">
        <v>6886.98</v>
      </c>
      <c r="H19" s="8">
        <v>435</v>
      </c>
      <c r="I19" s="16">
        <v>768076.16</v>
      </c>
      <c r="J19" s="8">
        <v>2</v>
      </c>
      <c r="K19" s="16">
        <v>401.66</v>
      </c>
      <c r="L19" s="8">
        <v>2</v>
      </c>
      <c r="M19" s="16">
        <v>288.06</v>
      </c>
      <c r="N19" s="8">
        <v>24</v>
      </c>
      <c r="O19" s="16">
        <v>3930</v>
      </c>
      <c r="P19" s="8">
        <v>83</v>
      </c>
      <c r="Q19" s="16">
        <v>19338.26</v>
      </c>
    </row>
    <row r="20" spans="1:17" ht="12">
      <c r="A20" s="29" t="s">
        <v>90</v>
      </c>
      <c r="B20" s="8">
        <v>1</v>
      </c>
      <c r="C20" s="16">
        <v>831</v>
      </c>
      <c r="D20" s="8">
        <v>0</v>
      </c>
      <c r="E20" s="16">
        <v>0</v>
      </c>
      <c r="F20" s="8">
        <v>1</v>
      </c>
      <c r="G20" s="16">
        <v>36.18</v>
      </c>
      <c r="H20" s="8">
        <v>3</v>
      </c>
      <c r="I20" s="16">
        <v>2851</v>
      </c>
      <c r="J20" s="8">
        <v>0</v>
      </c>
      <c r="K20" s="16">
        <v>0</v>
      </c>
      <c r="L20" s="8">
        <v>0</v>
      </c>
      <c r="M20" s="16">
        <v>0</v>
      </c>
      <c r="N20" s="8">
        <v>2</v>
      </c>
      <c r="O20" s="16">
        <v>77.53</v>
      </c>
      <c r="P20" s="8">
        <v>1</v>
      </c>
      <c r="Q20" s="16">
        <v>117.58</v>
      </c>
    </row>
    <row r="21" spans="1:17" ht="12">
      <c r="A21" s="29" t="s">
        <v>91</v>
      </c>
      <c r="B21" s="8">
        <v>130</v>
      </c>
      <c r="C21" s="16">
        <v>11938.74</v>
      </c>
      <c r="D21" s="8">
        <v>58</v>
      </c>
      <c r="E21" s="16">
        <v>78537.65</v>
      </c>
      <c r="F21" s="8">
        <v>285</v>
      </c>
      <c r="G21" s="16">
        <v>143661.25</v>
      </c>
      <c r="H21" s="8">
        <v>757</v>
      </c>
      <c r="I21" s="16">
        <v>648350.79</v>
      </c>
      <c r="J21" s="8">
        <v>16</v>
      </c>
      <c r="K21" s="16">
        <v>34951.33</v>
      </c>
      <c r="L21" s="8">
        <v>18</v>
      </c>
      <c r="M21" s="16">
        <v>2990.7</v>
      </c>
      <c r="N21" s="8">
        <v>210</v>
      </c>
      <c r="O21" s="16">
        <v>30303.8</v>
      </c>
      <c r="P21" s="8">
        <v>414</v>
      </c>
      <c r="Q21" s="16">
        <v>145008.23</v>
      </c>
    </row>
    <row r="22" spans="1:17" ht="12">
      <c r="A22" s="29" t="s">
        <v>92</v>
      </c>
      <c r="B22" s="8">
        <v>75</v>
      </c>
      <c r="C22" s="16">
        <v>40189.13</v>
      </c>
      <c r="D22" s="8">
        <v>109</v>
      </c>
      <c r="E22" s="16">
        <v>7949.37</v>
      </c>
      <c r="F22" s="8">
        <v>383</v>
      </c>
      <c r="G22" s="16">
        <v>24393.47</v>
      </c>
      <c r="H22" s="8">
        <v>669</v>
      </c>
      <c r="I22" s="16">
        <v>395326.43</v>
      </c>
      <c r="J22" s="8">
        <v>26</v>
      </c>
      <c r="K22" s="16">
        <v>26617.4</v>
      </c>
      <c r="L22" s="8">
        <v>42</v>
      </c>
      <c r="M22" s="16">
        <v>2863.63</v>
      </c>
      <c r="N22" s="8">
        <v>265</v>
      </c>
      <c r="O22" s="16">
        <v>36691.41</v>
      </c>
      <c r="P22" s="8">
        <v>296</v>
      </c>
      <c r="Q22" s="16">
        <v>160694.55</v>
      </c>
    </row>
    <row r="23" spans="1:17" ht="12">
      <c r="A23" s="29" t="s">
        <v>93</v>
      </c>
      <c r="B23" s="8">
        <v>6</v>
      </c>
      <c r="C23" s="16">
        <v>3286.6</v>
      </c>
      <c r="D23" s="8">
        <v>5</v>
      </c>
      <c r="E23" s="16">
        <v>3798.78</v>
      </c>
      <c r="F23" s="8">
        <v>15</v>
      </c>
      <c r="G23" s="16">
        <v>12808.09</v>
      </c>
      <c r="H23" s="8">
        <v>312</v>
      </c>
      <c r="I23" s="16">
        <v>547969.07</v>
      </c>
      <c r="J23" s="8">
        <v>0</v>
      </c>
      <c r="K23" s="16">
        <v>0</v>
      </c>
      <c r="L23" s="8">
        <v>2</v>
      </c>
      <c r="M23" s="16">
        <v>194.1</v>
      </c>
      <c r="N23" s="8">
        <v>10</v>
      </c>
      <c r="O23" s="16">
        <v>1491.49</v>
      </c>
      <c r="P23" s="8">
        <v>369</v>
      </c>
      <c r="Q23" s="16">
        <v>43147.32</v>
      </c>
    </row>
    <row r="24" spans="1:17" ht="12">
      <c r="A24" s="29" t="s">
        <v>94</v>
      </c>
      <c r="B24" s="8">
        <v>8</v>
      </c>
      <c r="C24" s="16">
        <v>4317.6</v>
      </c>
      <c r="D24" s="8">
        <v>6</v>
      </c>
      <c r="E24" s="16">
        <v>4632.8</v>
      </c>
      <c r="F24" s="8">
        <v>6</v>
      </c>
      <c r="G24" s="16">
        <v>2113.34</v>
      </c>
      <c r="H24" s="8">
        <v>40</v>
      </c>
      <c r="I24" s="16">
        <v>71715.92</v>
      </c>
      <c r="J24" s="8">
        <v>19</v>
      </c>
      <c r="K24" s="16">
        <v>695.4</v>
      </c>
      <c r="L24" s="8">
        <v>2</v>
      </c>
      <c r="M24" s="16">
        <v>294.21</v>
      </c>
      <c r="N24" s="8">
        <v>2</v>
      </c>
      <c r="O24" s="16">
        <v>294.21</v>
      </c>
      <c r="P24" s="8">
        <v>61</v>
      </c>
      <c r="Q24" s="16">
        <v>4504.49</v>
      </c>
    </row>
    <row r="25" spans="1:17" ht="12">
      <c r="A25" s="29" t="s">
        <v>95</v>
      </c>
      <c r="B25" s="8">
        <v>0</v>
      </c>
      <c r="C25" s="16">
        <v>0</v>
      </c>
      <c r="D25" s="8">
        <v>1</v>
      </c>
      <c r="E25" s="16">
        <v>125.45</v>
      </c>
      <c r="F25" s="8">
        <v>4</v>
      </c>
      <c r="G25" s="16">
        <v>20714</v>
      </c>
      <c r="H25" s="8">
        <v>51</v>
      </c>
      <c r="I25" s="16">
        <v>19817.39</v>
      </c>
      <c r="J25" s="8">
        <v>0</v>
      </c>
      <c r="K25" s="16">
        <v>0</v>
      </c>
      <c r="L25" s="8">
        <v>2</v>
      </c>
      <c r="M25" s="16">
        <v>811.79</v>
      </c>
      <c r="N25" s="8">
        <v>3</v>
      </c>
      <c r="O25" s="16">
        <v>470.53</v>
      </c>
      <c r="P25" s="8">
        <v>42</v>
      </c>
      <c r="Q25" s="16">
        <v>7543.18</v>
      </c>
    </row>
    <row r="26" spans="1:17" ht="12">
      <c r="A26" s="29" t="s">
        <v>96</v>
      </c>
      <c r="B26" s="8">
        <v>0</v>
      </c>
      <c r="C26" s="16">
        <v>0</v>
      </c>
      <c r="D26" s="8">
        <v>0</v>
      </c>
      <c r="E26" s="16">
        <v>0</v>
      </c>
      <c r="F26" s="8">
        <v>1</v>
      </c>
      <c r="G26" s="16">
        <v>1004</v>
      </c>
      <c r="H26" s="8">
        <v>0</v>
      </c>
      <c r="I26" s="16">
        <v>0</v>
      </c>
      <c r="J26" s="8">
        <v>0</v>
      </c>
      <c r="K26" s="16">
        <v>0</v>
      </c>
      <c r="L26" s="8">
        <v>0</v>
      </c>
      <c r="M26" s="16">
        <v>0</v>
      </c>
      <c r="N26" s="8">
        <v>0</v>
      </c>
      <c r="O26" s="16">
        <v>0</v>
      </c>
      <c r="P26" s="8">
        <v>0</v>
      </c>
      <c r="Q26" s="16">
        <v>0</v>
      </c>
    </row>
    <row r="27" spans="1:17" ht="12">
      <c r="A27" s="29" t="s">
        <v>97</v>
      </c>
      <c r="B27" s="8">
        <v>12</v>
      </c>
      <c r="C27" s="16">
        <v>3480.19</v>
      </c>
      <c r="D27" s="8">
        <v>15</v>
      </c>
      <c r="E27" s="16">
        <v>3436.91</v>
      </c>
      <c r="F27" s="8">
        <v>176</v>
      </c>
      <c r="G27" s="16">
        <v>5517.21</v>
      </c>
      <c r="H27" s="8">
        <v>269</v>
      </c>
      <c r="I27" s="16">
        <v>19001.79</v>
      </c>
      <c r="J27" s="8">
        <v>8</v>
      </c>
      <c r="K27" s="16">
        <v>4664.41</v>
      </c>
      <c r="L27" s="8">
        <v>8</v>
      </c>
      <c r="M27" s="16">
        <v>4588.82</v>
      </c>
      <c r="N27" s="8">
        <v>68</v>
      </c>
      <c r="O27" s="16">
        <v>9870.4</v>
      </c>
      <c r="P27" s="8">
        <v>197</v>
      </c>
      <c r="Q27" s="16">
        <v>21971.47</v>
      </c>
    </row>
    <row r="28" spans="1:17" ht="12">
      <c r="A28" s="29" t="s">
        <v>98</v>
      </c>
      <c r="B28" s="8">
        <v>26</v>
      </c>
      <c r="C28" s="16">
        <v>3043.44</v>
      </c>
      <c r="D28" s="8">
        <v>5</v>
      </c>
      <c r="E28" s="16">
        <v>197.58</v>
      </c>
      <c r="F28" s="8">
        <v>303</v>
      </c>
      <c r="G28" s="16">
        <v>12301.7</v>
      </c>
      <c r="H28" s="8">
        <v>552</v>
      </c>
      <c r="I28" s="16">
        <v>51554.82</v>
      </c>
      <c r="J28" s="8">
        <v>11</v>
      </c>
      <c r="K28" s="16">
        <v>1460.34</v>
      </c>
      <c r="L28" s="8">
        <v>4</v>
      </c>
      <c r="M28" s="16">
        <v>293.21</v>
      </c>
      <c r="N28" s="8">
        <v>231</v>
      </c>
      <c r="O28" s="16">
        <v>29460.54</v>
      </c>
      <c r="P28" s="8">
        <v>419</v>
      </c>
      <c r="Q28" s="16">
        <v>66975.87</v>
      </c>
    </row>
    <row r="29" spans="1:17" ht="12">
      <c r="A29" s="29" t="s">
        <v>99</v>
      </c>
      <c r="B29" s="8">
        <v>117</v>
      </c>
      <c r="C29" s="16">
        <v>16555.94</v>
      </c>
      <c r="D29" s="8">
        <v>69</v>
      </c>
      <c r="E29" s="16">
        <v>5384.13</v>
      </c>
      <c r="F29" s="8">
        <v>732</v>
      </c>
      <c r="G29" s="16">
        <v>30923.42</v>
      </c>
      <c r="H29" s="8">
        <v>1443</v>
      </c>
      <c r="I29" s="16">
        <v>75657.45</v>
      </c>
      <c r="J29" s="8">
        <v>65</v>
      </c>
      <c r="K29" s="16">
        <v>9098.17</v>
      </c>
      <c r="L29" s="8">
        <v>34</v>
      </c>
      <c r="M29" s="16">
        <v>3053.14</v>
      </c>
      <c r="N29" s="8">
        <v>626</v>
      </c>
      <c r="O29" s="16">
        <v>67691.65</v>
      </c>
      <c r="P29" s="8">
        <v>1147</v>
      </c>
      <c r="Q29" s="16">
        <v>120966.7</v>
      </c>
    </row>
    <row r="30" spans="1:17" ht="12">
      <c r="A30" s="29" t="s">
        <v>100</v>
      </c>
      <c r="B30" s="8">
        <v>5</v>
      </c>
      <c r="C30" s="16">
        <v>99.5</v>
      </c>
      <c r="D30" s="8">
        <v>0</v>
      </c>
      <c r="E30" s="16">
        <v>0</v>
      </c>
      <c r="F30" s="8">
        <v>9</v>
      </c>
      <c r="G30" s="16">
        <v>17169.4</v>
      </c>
      <c r="H30" s="8">
        <v>17</v>
      </c>
      <c r="I30" s="16">
        <v>6599.96</v>
      </c>
      <c r="J30" s="8">
        <v>3</v>
      </c>
      <c r="K30" s="16">
        <v>116.1</v>
      </c>
      <c r="L30" s="8">
        <v>0</v>
      </c>
      <c r="M30" s="16">
        <v>0</v>
      </c>
      <c r="N30" s="8">
        <v>7</v>
      </c>
      <c r="O30" s="16">
        <v>575.09</v>
      </c>
      <c r="P30" s="8">
        <v>15</v>
      </c>
      <c r="Q30" s="16">
        <v>2117.37</v>
      </c>
    </row>
    <row r="31" spans="1:17" ht="12">
      <c r="A31" s="29" t="s">
        <v>101</v>
      </c>
      <c r="B31" s="8">
        <v>64</v>
      </c>
      <c r="C31" s="16">
        <v>1875.14</v>
      </c>
      <c r="D31" s="8">
        <v>57</v>
      </c>
      <c r="E31" s="16">
        <v>2301.59</v>
      </c>
      <c r="F31" s="8">
        <v>387</v>
      </c>
      <c r="G31" s="16">
        <v>20670.55</v>
      </c>
      <c r="H31" s="8">
        <v>743</v>
      </c>
      <c r="I31" s="16">
        <v>47213.13</v>
      </c>
      <c r="J31" s="8">
        <v>26</v>
      </c>
      <c r="K31" s="16">
        <v>2832.49</v>
      </c>
      <c r="L31" s="8">
        <v>31</v>
      </c>
      <c r="M31" s="16">
        <v>3244.99</v>
      </c>
      <c r="N31" s="8">
        <v>319</v>
      </c>
      <c r="O31" s="16">
        <v>45034.18</v>
      </c>
      <c r="P31" s="8">
        <v>494</v>
      </c>
      <c r="Q31" s="16">
        <v>70343.8</v>
      </c>
    </row>
    <row r="32" spans="1:17" ht="12">
      <c r="A32" s="28" t="s">
        <v>102</v>
      </c>
      <c r="B32" s="7">
        <v>208</v>
      </c>
      <c r="C32" s="15">
        <v>5089.11</v>
      </c>
      <c r="D32" s="7">
        <v>180</v>
      </c>
      <c r="E32" s="15">
        <v>5840.56</v>
      </c>
      <c r="F32" s="7">
        <v>2345</v>
      </c>
      <c r="G32" s="15">
        <v>55959.21</v>
      </c>
      <c r="H32" s="7">
        <v>3466</v>
      </c>
      <c r="I32" s="15">
        <v>154679.86</v>
      </c>
      <c r="J32" s="7">
        <v>150</v>
      </c>
      <c r="K32" s="15">
        <v>15537.76</v>
      </c>
      <c r="L32" s="7">
        <v>138</v>
      </c>
      <c r="M32" s="15">
        <v>20950.75</v>
      </c>
      <c r="N32" s="7">
        <v>2070</v>
      </c>
      <c r="O32" s="15">
        <v>165295.98</v>
      </c>
      <c r="P32" s="7">
        <v>2905</v>
      </c>
      <c r="Q32" s="15">
        <v>258476.92</v>
      </c>
    </row>
    <row r="33" spans="1:17" ht="12">
      <c r="A33" s="28" t="s">
        <v>103</v>
      </c>
      <c r="B33" s="7">
        <v>57</v>
      </c>
      <c r="C33" s="15">
        <v>2500.96</v>
      </c>
      <c r="D33" s="7">
        <v>39</v>
      </c>
      <c r="E33" s="15">
        <v>1055.33</v>
      </c>
      <c r="F33" s="7">
        <v>394</v>
      </c>
      <c r="G33" s="15">
        <v>12648.54</v>
      </c>
      <c r="H33" s="7">
        <v>1093</v>
      </c>
      <c r="I33" s="15">
        <v>50715</v>
      </c>
      <c r="J33" s="7">
        <v>49</v>
      </c>
      <c r="K33" s="15">
        <v>4828.08</v>
      </c>
      <c r="L33" s="7">
        <v>31</v>
      </c>
      <c r="M33" s="15">
        <v>6133.68</v>
      </c>
      <c r="N33" s="7">
        <v>365</v>
      </c>
      <c r="O33" s="15">
        <v>39603.42</v>
      </c>
      <c r="P33" s="7">
        <v>969</v>
      </c>
      <c r="Q33" s="15">
        <v>117851.46</v>
      </c>
    </row>
    <row r="34" spans="1:17" ht="12">
      <c r="A34" s="28" t="s">
        <v>104</v>
      </c>
      <c r="B34" s="7">
        <v>0</v>
      </c>
      <c r="C34" s="15">
        <v>0</v>
      </c>
      <c r="D34" s="7">
        <v>4</v>
      </c>
      <c r="E34" s="15">
        <v>1475.2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15">
        <v>0</v>
      </c>
    </row>
    <row r="35" spans="1:17" ht="12">
      <c r="A35" s="29" t="s">
        <v>105</v>
      </c>
      <c r="B35" s="8">
        <v>0</v>
      </c>
      <c r="C35" s="16">
        <v>0</v>
      </c>
      <c r="D35" s="8">
        <v>4</v>
      </c>
      <c r="E35" s="16">
        <v>1475.2</v>
      </c>
      <c r="F35" s="8">
        <v>0</v>
      </c>
      <c r="G35" s="16">
        <v>0</v>
      </c>
      <c r="H35" s="8">
        <v>0</v>
      </c>
      <c r="I35" s="16">
        <v>0</v>
      </c>
      <c r="J35" s="8">
        <v>0</v>
      </c>
      <c r="K35" s="16">
        <v>0</v>
      </c>
      <c r="L35" s="8">
        <v>0</v>
      </c>
      <c r="M35" s="16">
        <v>0</v>
      </c>
      <c r="N35" s="8">
        <v>0</v>
      </c>
      <c r="O35" s="16">
        <v>0</v>
      </c>
      <c r="P35" s="8">
        <v>0</v>
      </c>
      <c r="Q35" s="16">
        <v>0</v>
      </c>
    </row>
    <row r="36" spans="1:17" ht="12">
      <c r="A36" s="29" t="s">
        <v>106</v>
      </c>
      <c r="B36" s="8">
        <v>0</v>
      </c>
      <c r="C36" s="16">
        <v>0</v>
      </c>
      <c r="D36" s="8">
        <v>0</v>
      </c>
      <c r="E36" s="16">
        <v>0</v>
      </c>
      <c r="F36" s="8">
        <v>0</v>
      </c>
      <c r="G36" s="16">
        <v>0</v>
      </c>
      <c r="H36" s="8">
        <v>0</v>
      </c>
      <c r="I36" s="16">
        <v>0</v>
      </c>
      <c r="J36" s="8">
        <v>0</v>
      </c>
      <c r="K36" s="16">
        <v>0</v>
      </c>
      <c r="L36" s="8">
        <v>0</v>
      </c>
      <c r="M36" s="16">
        <v>0</v>
      </c>
      <c r="N36" s="8">
        <v>0</v>
      </c>
      <c r="O36" s="16">
        <v>0</v>
      </c>
      <c r="P36" s="8">
        <v>0</v>
      </c>
      <c r="Q36" s="16">
        <v>0</v>
      </c>
    </row>
    <row r="37" spans="1:17" ht="12">
      <c r="A37" s="47" t="s">
        <v>36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</row>
    <row r="38" spans="1:17" ht="12" hidden="1">
      <c r="A38" s="10" t="s">
        <v>37</v>
      </c>
      <c r="B38" s="12">
        <f aca="true" t="shared" si="0" ref="B38:Q38">B8-B9-B34</f>
        <v>0</v>
      </c>
      <c r="C38" s="12">
        <f t="shared" si="0"/>
        <v>0</v>
      </c>
      <c r="D38" s="12">
        <f t="shared" si="0"/>
        <v>0</v>
      </c>
      <c r="E38" s="12">
        <f t="shared" si="0"/>
        <v>1.1596057447604835E-11</v>
      </c>
      <c r="F38" s="12">
        <f t="shared" si="0"/>
        <v>0</v>
      </c>
      <c r="G38" s="12">
        <f t="shared" si="0"/>
        <v>0</v>
      </c>
      <c r="H38" s="12">
        <f t="shared" si="0"/>
        <v>0</v>
      </c>
      <c r="I38" s="12">
        <f t="shared" si="0"/>
        <v>0</v>
      </c>
      <c r="J38" s="12">
        <f t="shared" si="0"/>
        <v>0</v>
      </c>
      <c r="K38" s="12">
        <f t="shared" si="0"/>
        <v>0</v>
      </c>
      <c r="L38" s="12">
        <f t="shared" si="0"/>
        <v>0</v>
      </c>
      <c r="M38" s="12">
        <f t="shared" si="0"/>
        <v>0</v>
      </c>
      <c r="N38" s="12">
        <f t="shared" si="0"/>
        <v>0</v>
      </c>
      <c r="O38" s="12">
        <f t="shared" si="0"/>
        <v>0</v>
      </c>
      <c r="P38" s="12">
        <f t="shared" si="0"/>
        <v>0</v>
      </c>
      <c r="Q38" s="12">
        <f t="shared" si="0"/>
        <v>0</v>
      </c>
    </row>
    <row r="39" spans="1:17" ht="12" hidden="1">
      <c r="A39" s="11" t="s">
        <v>33</v>
      </c>
      <c r="B39" s="12">
        <f aca="true" t="shared" si="1" ref="B39:Q39">B9-B10-B32-B33</f>
        <v>0</v>
      </c>
      <c r="C39" s="12">
        <f t="shared" si="1"/>
        <v>6.548361852765083E-11</v>
      </c>
      <c r="D39" s="12">
        <f t="shared" si="1"/>
        <v>0</v>
      </c>
      <c r="E39" s="12">
        <f t="shared" si="1"/>
        <v>-1.546140993013978E-11</v>
      </c>
      <c r="F39" s="12">
        <f t="shared" si="1"/>
        <v>0</v>
      </c>
      <c r="G39" s="12">
        <f t="shared" si="1"/>
        <v>0</v>
      </c>
      <c r="H39" s="12">
        <f t="shared" si="1"/>
        <v>0</v>
      </c>
      <c r="I39" s="12">
        <f t="shared" si="1"/>
        <v>3.4924596548080444E-10</v>
      </c>
      <c r="J39" s="12">
        <f t="shared" si="1"/>
        <v>0</v>
      </c>
      <c r="K39" s="12">
        <f t="shared" si="1"/>
        <v>1.0913936421275139E-11</v>
      </c>
      <c r="L39" s="12">
        <f t="shared" si="1"/>
        <v>0</v>
      </c>
      <c r="M39" s="12">
        <f t="shared" si="1"/>
        <v>-7.275957614183426E-12</v>
      </c>
      <c r="N39" s="12">
        <f t="shared" si="1"/>
        <v>0</v>
      </c>
      <c r="O39" s="12">
        <f t="shared" si="1"/>
        <v>0</v>
      </c>
      <c r="P39" s="12">
        <f t="shared" si="1"/>
        <v>0</v>
      </c>
      <c r="Q39" s="12">
        <f t="shared" si="1"/>
        <v>-1.3096723705530167E-10</v>
      </c>
    </row>
    <row r="40" spans="1:17" ht="12" hidden="1">
      <c r="A40" s="11" t="s">
        <v>34</v>
      </c>
      <c r="B40" s="12">
        <f aca="true" t="shared" si="2" ref="B40:Q40">B10-SUM(B11:B31)</f>
        <v>0</v>
      </c>
      <c r="C40" s="12">
        <f t="shared" si="2"/>
        <v>0</v>
      </c>
      <c r="D40" s="12">
        <f t="shared" si="2"/>
        <v>0</v>
      </c>
      <c r="E40" s="12">
        <f t="shared" si="2"/>
        <v>0</v>
      </c>
      <c r="F40" s="12">
        <f t="shared" si="2"/>
        <v>0</v>
      </c>
      <c r="G40" s="12">
        <f t="shared" si="2"/>
        <v>0</v>
      </c>
      <c r="H40" s="12">
        <f t="shared" si="2"/>
        <v>0</v>
      </c>
      <c r="I40" s="12">
        <f t="shared" si="2"/>
        <v>0</v>
      </c>
      <c r="J40" s="12">
        <f t="shared" si="2"/>
        <v>0</v>
      </c>
      <c r="K40" s="12">
        <f t="shared" si="2"/>
        <v>0</v>
      </c>
      <c r="L40" s="12">
        <f t="shared" si="2"/>
        <v>0</v>
      </c>
      <c r="M40" s="12">
        <f t="shared" si="2"/>
        <v>0</v>
      </c>
      <c r="N40" s="12">
        <f t="shared" si="2"/>
        <v>0</v>
      </c>
      <c r="O40" s="12">
        <f t="shared" si="2"/>
        <v>0</v>
      </c>
      <c r="P40" s="12">
        <f t="shared" si="2"/>
        <v>0</v>
      </c>
      <c r="Q40" s="12">
        <f t="shared" si="2"/>
        <v>0</v>
      </c>
    </row>
    <row r="41" spans="1:17" ht="12" hidden="1">
      <c r="A41" s="11" t="s">
        <v>35</v>
      </c>
      <c r="B41" s="12">
        <f aca="true" t="shared" si="3" ref="B41:Q41">B34-B35-B36</f>
        <v>0</v>
      </c>
      <c r="C41" s="12">
        <f t="shared" si="3"/>
        <v>0</v>
      </c>
      <c r="D41" s="12">
        <f t="shared" si="3"/>
        <v>0</v>
      </c>
      <c r="E41" s="12">
        <f t="shared" si="3"/>
        <v>0</v>
      </c>
      <c r="F41" s="12">
        <f t="shared" si="3"/>
        <v>0</v>
      </c>
      <c r="G41" s="12">
        <f t="shared" si="3"/>
        <v>0</v>
      </c>
      <c r="H41" s="12">
        <f t="shared" si="3"/>
        <v>0</v>
      </c>
      <c r="I41" s="12">
        <f t="shared" si="3"/>
        <v>0</v>
      </c>
      <c r="J41" s="12">
        <f t="shared" si="3"/>
        <v>0</v>
      </c>
      <c r="K41" s="12">
        <f t="shared" si="3"/>
        <v>0</v>
      </c>
      <c r="L41" s="12">
        <f t="shared" si="3"/>
        <v>0</v>
      </c>
      <c r="M41" s="12">
        <f t="shared" si="3"/>
        <v>0</v>
      </c>
      <c r="N41" s="12">
        <f t="shared" si="3"/>
        <v>0</v>
      </c>
      <c r="O41" s="12">
        <f t="shared" si="3"/>
        <v>0</v>
      </c>
      <c r="P41" s="12">
        <f t="shared" si="3"/>
        <v>0</v>
      </c>
      <c r="Q41" s="12">
        <f t="shared" si="3"/>
        <v>0</v>
      </c>
    </row>
    <row r="42" ht="12">
      <c r="A42" s="51" t="s">
        <v>121</v>
      </c>
    </row>
  </sheetData>
  <mergeCells count="19"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42"/>
  <sheetViews>
    <sheetView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6.5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" customHeight="1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2.75">
      <c r="A3" s="49" t="s">
        <v>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3" customFormat="1" ht="15" customHeight="1">
      <c r="A4" s="50" t="s">
        <v>116</v>
      </c>
      <c r="B4" s="36" t="s">
        <v>66</v>
      </c>
      <c r="C4" s="42"/>
      <c r="D4" s="42"/>
      <c r="E4" s="42"/>
      <c r="F4" s="42"/>
      <c r="G4" s="42"/>
      <c r="H4" s="42"/>
      <c r="I4" s="39"/>
      <c r="J4" s="36" t="s">
        <v>78</v>
      </c>
      <c r="K4" s="42"/>
      <c r="L4" s="42"/>
      <c r="M4" s="42"/>
      <c r="N4" s="42"/>
      <c r="O4" s="42"/>
      <c r="P4" s="42"/>
      <c r="Q4" s="39"/>
    </row>
    <row r="5" spans="1:17" s="3" customFormat="1" ht="15" customHeight="1">
      <c r="A5" s="50"/>
      <c r="B5" s="43" t="s">
        <v>67</v>
      </c>
      <c r="C5" s="44"/>
      <c r="D5" s="44"/>
      <c r="E5" s="37"/>
      <c r="F5" s="43" t="s">
        <v>68</v>
      </c>
      <c r="G5" s="44"/>
      <c r="H5" s="44"/>
      <c r="I5" s="37"/>
      <c r="J5" s="43" t="s">
        <v>77</v>
      </c>
      <c r="K5" s="44"/>
      <c r="L5" s="44"/>
      <c r="M5" s="37"/>
      <c r="N5" s="43" t="s">
        <v>68</v>
      </c>
      <c r="O5" s="44"/>
      <c r="P5" s="44"/>
      <c r="Q5" s="37"/>
    </row>
    <row r="6" spans="1:17" s="3" customFormat="1" ht="41.25" customHeight="1">
      <c r="A6" s="50"/>
      <c r="B6" s="38" t="s">
        <v>110</v>
      </c>
      <c r="C6" s="39"/>
      <c r="D6" s="38" t="s">
        <v>111</v>
      </c>
      <c r="E6" s="39"/>
      <c r="F6" s="36" t="s">
        <v>113</v>
      </c>
      <c r="G6" s="37"/>
      <c r="H6" s="36" t="s">
        <v>72</v>
      </c>
      <c r="I6" s="37"/>
      <c r="J6" s="38" t="s">
        <v>110</v>
      </c>
      <c r="K6" s="39"/>
      <c r="L6" s="38" t="s">
        <v>112</v>
      </c>
      <c r="M6" s="39"/>
      <c r="N6" s="36" t="s">
        <v>113</v>
      </c>
      <c r="O6" s="37"/>
      <c r="P6" s="36" t="s">
        <v>72</v>
      </c>
      <c r="Q6" s="37"/>
    </row>
    <row r="7" spans="1:17" s="3" customFormat="1" ht="39.75" customHeight="1">
      <c r="A7" s="50"/>
      <c r="B7" s="9" t="s">
        <v>69</v>
      </c>
      <c r="C7" s="9" t="s">
        <v>70</v>
      </c>
      <c r="D7" s="9" t="s">
        <v>69</v>
      </c>
      <c r="E7" s="9" t="s">
        <v>70</v>
      </c>
      <c r="F7" s="9" t="s">
        <v>69</v>
      </c>
      <c r="G7" s="9" t="s">
        <v>70</v>
      </c>
      <c r="H7" s="9" t="s">
        <v>69</v>
      </c>
      <c r="I7" s="9" t="s">
        <v>70</v>
      </c>
      <c r="J7" s="9" t="s">
        <v>76</v>
      </c>
      <c r="K7" s="9" t="s">
        <v>70</v>
      </c>
      <c r="L7" s="9" t="s">
        <v>76</v>
      </c>
      <c r="M7" s="9" t="s">
        <v>70</v>
      </c>
      <c r="N7" s="9" t="s">
        <v>76</v>
      </c>
      <c r="O7" s="9" t="s">
        <v>70</v>
      </c>
      <c r="P7" s="9" t="s">
        <v>76</v>
      </c>
      <c r="Q7" s="9" t="s">
        <v>70</v>
      </c>
    </row>
    <row r="8" spans="1:17" ht="12">
      <c r="A8" s="18" t="s">
        <v>119</v>
      </c>
      <c r="B8" s="6">
        <v>1395</v>
      </c>
      <c r="C8" s="14">
        <v>430323.82</v>
      </c>
      <c r="D8" s="6">
        <v>914</v>
      </c>
      <c r="E8" s="14">
        <v>165962.31</v>
      </c>
      <c r="F8" s="6">
        <v>9907</v>
      </c>
      <c r="G8" s="14">
        <v>1172392.84</v>
      </c>
      <c r="H8" s="6">
        <v>52059</v>
      </c>
      <c r="I8" s="14">
        <v>7361427.64</v>
      </c>
      <c r="J8" s="6">
        <v>2628</v>
      </c>
      <c r="K8" s="14">
        <v>73530.78</v>
      </c>
      <c r="L8" s="6">
        <v>533</v>
      </c>
      <c r="M8" s="14">
        <v>56800.42</v>
      </c>
      <c r="N8" s="6">
        <v>8420</v>
      </c>
      <c r="O8" s="14">
        <v>915269.32</v>
      </c>
      <c r="P8" s="6">
        <v>11360</v>
      </c>
      <c r="Q8" s="14">
        <v>1416116.66</v>
      </c>
    </row>
    <row r="9" spans="1:17" ht="12">
      <c r="A9" s="4" t="s">
        <v>108</v>
      </c>
      <c r="B9" s="7">
        <v>1395</v>
      </c>
      <c r="C9" s="15">
        <v>430323.82</v>
      </c>
      <c r="D9" s="7">
        <v>905</v>
      </c>
      <c r="E9" s="15">
        <v>161026.1</v>
      </c>
      <c r="F9" s="7">
        <v>9907</v>
      </c>
      <c r="G9" s="15">
        <v>1172392.84</v>
      </c>
      <c r="H9" s="7">
        <v>52059</v>
      </c>
      <c r="I9" s="15">
        <v>7361427.64</v>
      </c>
      <c r="J9" s="7">
        <v>2628</v>
      </c>
      <c r="K9" s="15">
        <v>73530.78</v>
      </c>
      <c r="L9" s="7">
        <v>533</v>
      </c>
      <c r="M9" s="15">
        <v>56800.42</v>
      </c>
      <c r="N9" s="7">
        <v>8420</v>
      </c>
      <c r="O9" s="15">
        <v>915269.32</v>
      </c>
      <c r="P9" s="7">
        <v>11360</v>
      </c>
      <c r="Q9" s="15">
        <v>1416116.66</v>
      </c>
    </row>
    <row r="10" spans="1:17" ht="12">
      <c r="A10" s="28" t="s">
        <v>81</v>
      </c>
      <c r="B10" s="7">
        <v>1162</v>
      </c>
      <c r="C10" s="15">
        <v>419713.13</v>
      </c>
      <c r="D10" s="7">
        <v>662</v>
      </c>
      <c r="E10" s="15">
        <v>151197.89</v>
      </c>
      <c r="F10" s="7">
        <v>6562</v>
      </c>
      <c r="G10" s="15">
        <v>1000337.61</v>
      </c>
      <c r="H10" s="7">
        <v>47338</v>
      </c>
      <c r="I10" s="15">
        <v>7220520.55</v>
      </c>
      <c r="J10" s="7">
        <v>2254</v>
      </c>
      <c r="K10" s="15">
        <v>54448.11</v>
      </c>
      <c r="L10" s="7">
        <v>404</v>
      </c>
      <c r="M10" s="15">
        <v>38504.05</v>
      </c>
      <c r="N10" s="7">
        <v>5513</v>
      </c>
      <c r="O10" s="15">
        <v>606500.16</v>
      </c>
      <c r="P10" s="7">
        <v>7388</v>
      </c>
      <c r="Q10" s="15">
        <v>1039000.9</v>
      </c>
    </row>
    <row r="11" spans="1:17" ht="12">
      <c r="A11" s="29" t="s">
        <v>107</v>
      </c>
      <c r="B11" s="8">
        <v>122</v>
      </c>
      <c r="C11" s="16">
        <v>119167.95</v>
      </c>
      <c r="D11" s="8">
        <v>106</v>
      </c>
      <c r="E11" s="16">
        <v>28458.42</v>
      </c>
      <c r="F11" s="8">
        <v>2777</v>
      </c>
      <c r="G11" s="16">
        <v>61432.94</v>
      </c>
      <c r="H11" s="8">
        <v>3711</v>
      </c>
      <c r="I11" s="16">
        <v>328061.27</v>
      </c>
      <c r="J11" s="8">
        <v>60</v>
      </c>
      <c r="K11" s="16">
        <v>5820.17</v>
      </c>
      <c r="L11" s="8">
        <v>51</v>
      </c>
      <c r="M11" s="16">
        <v>3636.22</v>
      </c>
      <c r="N11" s="8">
        <v>2422</v>
      </c>
      <c r="O11" s="16">
        <v>191783.59</v>
      </c>
      <c r="P11" s="8">
        <v>2969</v>
      </c>
      <c r="Q11" s="16">
        <v>258281.84</v>
      </c>
    </row>
    <row r="12" spans="1:17" ht="12">
      <c r="A12" s="29" t="s">
        <v>82</v>
      </c>
      <c r="B12" s="8">
        <v>5</v>
      </c>
      <c r="C12" s="16">
        <v>2760.6</v>
      </c>
      <c r="D12" s="8">
        <v>2</v>
      </c>
      <c r="E12" s="16">
        <v>203.84</v>
      </c>
      <c r="F12" s="8">
        <v>6</v>
      </c>
      <c r="G12" s="16">
        <v>2042.12</v>
      </c>
      <c r="H12" s="8">
        <v>85</v>
      </c>
      <c r="I12" s="16">
        <v>39999.31</v>
      </c>
      <c r="J12" s="8">
        <v>2</v>
      </c>
      <c r="K12" s="16">
        <v>163.15</v>
      </c>
      <c r="L12" s="8">
        <v>2</v>
      </c>
      <c r="M12" s="16">
        <v>199.48</v>
      </c>
      <c r="N12" s="8">
        <v>4</v>
      </c>
      <c r="O12" s="16">
        <v>651.17</v>
      </c>
      <c r="P12" s="8">
        <v>66</v>
      </c>
      <c r="Q12" s="16">
        <v>20463.6</v>
      </c>
    </row>
    <row r="13" spans="1:17" ht="12">
      <c r="A13" s="29" t="s">
        <v>83</v>
      </c>
      <c r="B13" s="8">
        <v>210</v>
      </c>
      <c r="C13" s="16">
        <v>116642.83</v>
      </c>
      <c r="D13" s="8">
        <v>45</v>
      </c>
      <c r="E13" s="16">
        <v>2825.4</v>
      </c>
      <c r="F13" s="8">
        <v>904</v>
      </c>
      <c r="G13" s="16">
        <v>437136.11</v>
      </c>
      <c r="H13" s="8">
        <v>847</v>
      </c>
      <c r="I13" s="16">
        <v>355298.43</v>
      </c>
      <c r="J13" s="8">
        <v>66</v>
      </c>
      <c r="K13" s="16">
        <v>7357.87</v>
      </c>
      <c r="L13" s="8">
        <v>33</v>
      </c>
      <c r="M13" s="16">
        <v>2625.55</v>
      </c>
      <c r="N13" s="8">
        <v>820</v>
      </c>
      <c r="O13" s="16">
        <v>119181.76</v>
      </c>
      <c r="P13" s="8">
        <v>697</v>
      </c>
      <c r="Q13" s="16">
        <v>90064.63</v>
      </c>
    </row>
    <row r="14" spans="1:17" ht="12">
      <c r="A14" s="29" t="s">
        <v>84</v>
      </c>
      <c r="B14" s="8">
        <v>11</v>
      </c>
      <c r="C14" s="16">
        <v>1612.01</v>
      </c>
      <c r="D14" s="8">
        <v>5</v>
      </c>
      <c r="E14" s="16">
        <v>200.35</v>
      </c>
      <c r="F14" s="8">
        <v>228</v>
      </c>
      <c r="G14" s="16">
        <v>104912.01</v>
      </c>
      <c r="H14" s="8">
        <v>486</v>
      </c>
      <c r="I14" s="16">
        <v>1003682.42</v>
      </c>
      <c r="J14" s="8">
        <v>3</v>
      </c>
      <c r="K14" s="16">
        <v>475.91</v>
      </c>
      <c r="L14" s="8">
        <v>8</v>
      </c>
      <c r="M14" s="16">
        <v>692.69</v>
      </c>
      <c r="N14" s="8">
        <v>146</v>
      </c>
      <c r="O14" s="16">
        <v>17630.82</v>
      </c>
      <c r="P14" s="8">
        <v>149</v>
      </c>
      <c r="Q14" s="16">
        <v>45404.68</v>
      </c>
    </row>
    <row r="15" spans="1:17" ht="12">
      <c r="A15" s="29" t="s">
        <v>85</v>
      </c>
      <c r="B15" s="8">
        <v>72</v>
      </c>
      <c r="C15" s="16">
        <v>11216.8</v>
      </c>
      <c r="D15" s="8">
        <v>27</v>
      </c>
      <c r="E15" s="16">
        <v>10099.33</v>
      </c>
      <c r="F15" s="8">
        <v>57</v>
      </c>
      <c r="G15" s="16">
        <v>3542.76</v>
      </c>
      <c r="H15" s="8">
        <v>163</v>
      </c>
      <c r="I15" s="16">
        <v>49070.15</v>
      </c>
      <c r="J15" s="8">
        <v>18</v>
      </c>
      <c r="K15" s="16">
        <v>2470.66</v>
      </c>
      <c r="L15" s="8">
        <v>10</v>
      </c>
      <c r="M15" s="16">
        <v>1244.1</v>
      </c>
      <c r="N15" s="8">
        <v>49</v>
      </c>
      <c r="O15" s="16">
        <v>10050.33</v>
      </c>
      <c r="P15" s="8">
        <v>109</v>
      </c>
      <c r="Q15" s="16">
        <v>25329.05</v>
      </c>
    </row>
    <row r="16" spans="1:17" ht="12">
      <c r="A16" s="29" t="s">
        <v>86</v>
      </c>
      <c r="B16" s="8">
        <v>52</v>
      </c>
      <c r="C16" s="16">
        <v>11578.59</v>
      </c>
      <c r="D16" s="8">
        <v>35</v>
      </c>
      <c r="E16" s="16">
        <v>23965</v>
      </c>
      <c r="F16" s="8">
        <v>55</v>
      </c>
      <c r="G16" s="16">
        <v>24437</v>
      </c>
      <c r="H16" s="8">
        <v>36900</v>
      </c>
      <c r="I16" s="16">
        <v>68615</v>
      </c>
      <c r="J16" s="8">
        <v>1760</v>
      </c>
      <c r="K16" s="16">
        <v>1697.21</v>
      </c>
      <c r="L16" s="8">
        <v>15</v>
      </c>
      <c r="M16" s="16">
        <v>1671.94</v>
      </c>
      <c r="N16" s="8">
        <v>43</v>
      </c>
      <c r="O16" s="16">
        <v>11505.15</v>
      </c>
      <c r="P16" s="8">
        <v>38</v>
      </c>
      <c r="Q16" s="16">
        <v>7831.08</v>
      </c>
    </row>
    <row r="17" spans="1:17" ht="12">
      <c r="A17" s="29" t="s">
        <v>87</v>
      </c>
      <c r="B17" s="8">
        <v>28</v>
      </c>
      <c r="C17" s="16">
        <v>2609.29</v>
      </c>
      <c r="D17" s="8">
        <v>6</v>
      </c>
      <c r="E17" s="16">
        <v>6827.91</v>
      </c>
      <c r="F17" s="8">
        <v>60</v>
      </c>
      <c r="G17" s="16">
        <v>6738.06</v>
      </c>
      <c r="H17" s="8">
        <v>136</v>
      </c>
      <c r="I17" s="16">
        <v>212426.52</v>
      </c>
      <c r="J17" s="8">
        <v>11</v>
      </c>
      <c r="K17" s="16">
        <v>1362.38</v>
      </c>
      <c r="L17" s="8">
        <v>2</v>
      </c>
      <c r="M17" s="16">
        <v>178.24</v>
      </c>
      <c r="N17" s="8">
        <v>39</v>
      </c>
      <c r="O17" s="16">
        <v>6213.52</v>
      </c>
      <c r="P17" s="8">
        <v>55</v>
      </c>
      <c r="Q17" s="16">
        <v>62140.1</v>
      </c>
    </row>
    <row r="18" spans="1:17" ht="12">
      <c r="A18" s="29" t="s">
        <v>88</v>
      </c>
      <c r="B18" s="8">
        <v>91</v>
      </c>
      <c r="C18" s="16">
        <v>32349.6</v>
      </c>
      <c r="D18" s="8">
        <v>57</v>
      </c>
      <c r="E18" s="16">
        <v>30672.22</v>
      </c>
      <c r="F18" s="8">
        <v>37</v>
      </c>
      <c r="G18" s="16">
        <v>4193.95</v>
      </c>
      <c r="H18" s="8">
        <v>157</v>
      </c>
      <c r="I18" s="16">
        <v>128203.45</v>
      </c>
      <c r="J18" s="8">
        <v>13</v>
      </c>
      <c r="K18" s="16">
        <v>1656.23</v>
      </c>
      <c r="L18" s="8">
        <v>19</v>
      </c>
      <c r="M18" s="16">
        <v>3077.79</v>
      </c>
      <c r="N18" s="8">
        <v>35</v>
      </c>
      <c r="O18" s="16">
        <v>5243.07</v>
      </c>
      <c r="P18" s="8">
        <v>55</v>
      </c>
      <c r="Q18" s="16">
        <v>9436.83</v>
      </c>
    </row>
    <row r="19" spans="1:17" ht="12">
      <c r="A19" s="29" t="s">
        <v>89</v>
      </c>
      <c r="B19" s="8">
        <v>8</v>
      </c>
      <c r="C19" s="16">
        <v>9327.13</v>
      </c>
      <c r="D19" s="8">
        <v>4</v>
      </c>
      <c r="E19" s="16">
        <v>6644</v>
      </c>
      <c r="F19" s="8">
        <v>41</v>
      </c>
      <c r="G19" s="16">
        <v>7037.6</v>
      </c>
      <c r="H19" s="8">
        <v>160</v>
      </c>
      <c r="I19" s="16">
        <v>204064.82</v>
      </c>
      <c r="J19" s="8">
        <v>1</v>
      </c>
      <c r="K19" s="16">
        <v>95</v>
      </c>
      <c r="L19" s="8">
        <v>1</v>
      </c>
      <c r="M19" s="16">
        <v>113.36</v>
      </c>
      <c r="N19" s="8">
        <v>25</v>
      </c>
      <c r="O19" s="16">
        <v>3774.62</v>
      </c>
      <c r="P19" s="8">
        <v>65</v>
      </c>
      <c r="Q19" s="16">
        <v>14239.07</v>
      </c>
    </row>
    <row r="20" spans="1:17" ht="12">
      <c r="A20" s="29" t="s">
        <v>90</v>
      </c>
      <c r="B20" s="8">
        <v>0</v>
      </c>
      <c r="C20" s="16">
        <v>0</v>
      </c>
      <c r="D20" s="8">
        <v>0</v>
      </c>
      <c r="E20" s="16">
        <v>0</v>
      </c>
      <c r="F20" s="8">
        <v>0</v>
      </c>
      <c r="G20" s="16">
        <v>0</v>
      </c>
      <c r="H20" s="8">
        <v>8</v>
      </c>
      <c r="I20" s="16">
        <v>12372</v>
      </c>
      <c r="J20" s="8">
        <v>0</v>
      </c>
      <c r="K20" s="16">
        <v>0</v>
      </c>
      <c r="L20" s="8">
        <v>0</v>
      </c>
      <c r="M20" s="16">
        <v>0</v>
      </c>
      <c r="N20" s="8">
        <v>0</v>
      </c>
      <c r="O20" s="16">
        <v>0</v>
      </c>
      <c r="P20" s="8">
        <v>4</v>
      </c>
      <c r="Q20" s="16">
        <v>1490</v>
      </c>
    </row>
    <row r="21" spans="1:17" ht="12">
      <c r="A21" s="29" t="s">
        <v>91</v>
      </c>
      <c r="B21" s="8">
        <v>248</v>
      </c>
      <c r="C21" s="16">
        <v>77910.5</v>
      </c>
      <c r="D21" s="8">
        <v>68</v>
      </c>
      <c r="E21" s="16">
        <v>4475.97</v>
      </c>
      <c r="F21" s="8">
        <v>248</v>
      </c>
      <c r="G21" s="16">
        <v>219656.31</v>
      </c>
      <c r="H21" s="8">
        <v>565</v>
      </c>
      <c r="I21" s="16">
        <v>420774.71</v>
      </c>
      <c r="J21" s="8">
        <v>36</v>
      </c>
      <c r="K21" s="16">
        <v>3835.08</v>
      </c>
      <c r="L21" s="8">
        <v>43</v>
      </c>
      <c r="M21" s="16">
        <v>4370.34</v>
      </c>
      <c r="N21" s="8">
        <v>191</v>
      </c>
      <c r="O21" s="16">
        <v>27193.94</v>
      </c>
      <c r="P21" s="8">
        <v>338</v>
      </c>
      <c r="Q21" s="16">
        <v>54922.09</v>
      </c>
    </row>
    <row r="22" spans="1:17" ht="12">
      <c r="A22" s="29" t="s">
        <v>92</v>
      </c>
      <c r="B22" s="8">
        <v>92</v>
      </c>
      <c r="C22" s="16">
        <v>20999.31</v>
      </c>
      <c r="D22" s="8">
        <v>97</v>
      </c>
      <c r="E22" s="16">
        <v>17278.57</v>
      </c>
      <c r="F22" s="8">
        <v>408</v>
      </c>
      <c r="G22" s="16">
        <v>24599.22</v>
      </c>
      <c r="H22" s="8">
        <v>762</v>
      </c>
      <c r="I22" s="16">
        <v>417748.12</v>
      </c>
      <c r="J22" s="8">
        <v>146</v>
      </c>
      <c r="K22" s="16">
        <v>14184.43</v>
      </c>
      <c r="L22" s="8">
        <v>55</v>
      </c>
      <c r="M22" s="16">
        <v>5119.93</v>
      </c>
      <c r="N22" s="8">
        <v>300</v>
      </c>
      <c r="O22" s="16">
        <v>40777.15</v>
      </c>
      <c r="P22" s="8">
        <v>474</v>
      </c>
      <c r="Q22" s="16">
        <v>152555.44</v>
      </c>
    </row>
    <row r="23" spans="1:17" ht="12">
      <c r="A23" s="29" t="s">
        <v>93</v>
      </c>
      <c r="B23" s="8">
        <v>11</v>
      </c>
      <c r="C23" s="16">
        <v>2438.31</v>
      </c>
      <c r="D23" s="8">
        <v>14</v>
      </c>
      <c r="E23" s="16">
        <v>2503.86</v>
      </c>
      <c r="F23" s="8">
        <v>54</v>
      </c>
      <c r="G23" s="16">
        <v>32403.02</v>
      </c>
      <c r="H23" s="8">
        <v>264</v>
      </c>
      <c r="I23" s="16">
        <v>314555.79</v>
      </c>
      <c r="J23" s="8">
        <v>6</v>
      </c>
      <c r="K23" s="16">
        <v>806.84</v>
      </c>
      <c r="L23" s="8">
        <v>7</v>
      </c>
      <c r="M23" s="16">
        <v>861.46</v>
      </c>
      <c r="N23" s="8">
        <v>40</v>
      </c>
      <c r="O23" s="16">
        <v>6987.88</v>
      </c>
      <c r="P23" s="8">
        <v>83</v>
      </c>
      <c r="Q23" s="16">
        <v>15099.76</v>
      </c>
    </row>
    <row r="24" spans="1:17" ht="12">
      <c r="A24" s="29" t="s">
        <v>94</v>
      </c>
      <c r="B24" s="8">
        <v>2</v>
      </c>
      <c r="C24" s="16">
        <v>1284</v>
      </c>
      <c r="D24" s="8">
        <v>3</v>
      </c>
      <c r="E24" s="16">
        <v>8748.03</v>
      </c>
      <c r="F24" s="8">
        <v>4</v>
      </c>
      <c r="G24" s="16">
        <v>325.8</v>
      </c>
      <c r="H24" s="8">
        <v>86</v>
      </c>
      <c r="I24" s="16">
        <v>112828.06</v>
      </c>
      <c r="J24" s="8">
        <v>2</v>
      </c>
      <c r="K24" s="16">
        <v>650.47</v>
      </c>
      <c r="L24" s="8">
        <v>1</v>
      </c>
      <c r="M24" s="16">
        <v>474.81</v>
      </c>
      <c r="N24" s="8">
        <v>3</v>
      </c>
      <c r="O24" s="16">
        <v>447.56</v>
      </c>
      <c r="P24" s="8">
        <v>25</v>
      </c>
      <c r="Q24" s="16">
        <v>10414.92</v>
      </c>
    </row>
    <row r="25" spans="1:17" ht="12">
      <c r="A25" s="29" t="s">
        <v>95</v>
      </c>
      <c r="B25" s="8">
        <v>1</v>
      </c>
      <c r="C25" s="16">
        <v>46.33</v>
      </c>
      <c r="D25" s="8">
        <v>0</v>
      </c>
      <c r="E25" s="16">
        <v>0</v>
      </c>
      <c r="F25" s="8">
        <v>27</v>
      </c>
      <c r="G25" s="16">
        <v>3167.72</v>
      </c>
      <c r="H25" s="8">
        <v>132</v>
      </c>
      <c r="I25" s="16">
        <v>121479.95</v>
      </c>
      <c r="J25" s="8">
        <v>1</v>
      </c>
      <c r="K25" s="16">
        <v>91.9</v>
      </c>
      <c r="L25" s="8">
        <v>0</v>
      </c>
      <c r="M25" s="16">
        <v>0</v>
      </c>
      <c r="N25" s="8">
        <v>15</v>
      </c>
      <c r="O25" s="16">
        <v>2011.48</v>
      </c>
      <c r="P25" s="8">
        <v>114</v>
      </c>
      <c r="Q25" s="16">
        <v>22225.92</v>
      </c>
    </row>
    <row r="26" spans="1:17" ht="12">
      <c r="A26" s="29" t="s">
        <v>96</v>
      </c>
      <c r="B26" s="8">
        <v>0</v>
      </c>
      <c r="C26" s="16">
        <v>0</v>
      </c>
      <c r="D26" s="8">
        <v>7</v>
      </c>
      <c r="E26" s="16">
        <v>101.58</v>
      </c>
      <c r="F26" s="8">
        <v>0</v>
      </c>
      <c r="G26" s="16">
        <v>0</v>
      </c>
      <c r="H26" s="8">
        <v>0</v>
      </c>
      <c r="I26" s="16">
        <v>0</v>
      </c>
      <c r="J26" s="8">
        <v>0</v>
      </c>
      <c r="K26" s="16">
        <v>0</v>
      </c>
      <c r="L26" s="8">
        <v>1</v>
      </c>
      <c r="M26" s="16">
        <v>32.26</v>
      </c>
      <c r="N26" s="8">
        <v>0</v>
      </c>
      <c r="O26" s="16">
        <v>0</v>
      </c>
      <c r="P26" s="8">
        <v>0</v>
      </c>
      <c r="Q26" s="16">
        <v>0</v>
      </c>
    </row>
    <row r="27" spans="1:17" ht="12">
      <c r="A27" s="29" t="s">
        <v>97</v>
      </c>
      <c r="B27" s="8">
        <v>8</v>
      </c>
      <c r="C27" s="16">
        <v>424.21</v>
      </c>
      <c r="D27" s="8">
        <v>12</v>
      </c>
      <c r="E27" s="16">
        <v>693.84</v>
      </c>
      <c r="F27" s="8">
        <v>168</v>
      </c>
      <c r="G27" s="16">
        <v>4366.28</v>
      </c>
      <c r="H27" s="8">
        <v>265</v>
      </c>
      <c r="I27" s="16">
        <v>127591.35</v>
      </c>
      <c r="J27" s="8">
        <v>6</v>
      </c>
      <c r="K27" s="16">
        <v>694.38</v>
      </c>
      <c r="L27" s="8">
        <v>12</v>
      </c>
      <c r="M27" s="16">
        <v>852.93</v>
      </c>
      <c r="N27" s="8">
        <v>117</v>
      </c>
      <c r="O27" s="16">
        <v>9760.26</v>
      </c>
      <c r="P27" s="8">
        <v>140</v>
      </c>
      <c r="Q27" s="16">
        <v>18636.89</v>
      </c>
    </row>
    <row r="28" spans="1:17" ht="12">
      <c r="A28" s="29" t="s">
        <v>98</v>
      </c>
      <c r="B28" s="8">
        <v>15</v>
      </c>
      <c r="C28" s="16">
        <v>683.61</v>
      </c>
      <c r="D28" s="8">
        <v>7</v>
      </c>
      <c r="E28" s="16">
        <v>40</v>
      </c>
      <c r="F28" s="8">
        <v>362</v>
      </c>
      <c r="G28" s="16">
        <v>12895.11</v>
      </c>
      <c r="H28" s="8">
        <v>379</v>
      </c>
      <c r="I28" s="16">
        <v>19556.75</v>
      </c>
      <c r="J28" s="8">
        <v>10</v>
      </c>
      <c r="K28" s="16">
        <v>936.2</v>
      </c>
      <c r="L28" s="8">
        <v>5</v>
      </c>
      <c r="M28" s="16">
        <v>129</v>
      </c>
      <c r="N28" s="8">
        <v>298</v>
      </c>
      <c r="O28" s="16">
        <v>26820.2</v>
      </c>
      <c r="P28" s="8">
        <v>301</v>
      </c>
      <c r="Q28" s="16">
        <v>29256.67</v>
      </c>
    </row>
    <row r="29" spans="1:17" ht="12">
      <c r="A29" s="29" t="s">
        <v>99</v>
      </c>
      <c r="B29" s="8">
        <v>78</v>
      </c>
      <c r="C29" s="16">
        <v>2149.24</v>
      </c>
      <c r="D29" s="8">
        <v>85</v>
      </c>
      <c r="E29" s="16">
        <v>1889.18</v>
      </c>
      <c r="F29" s="8">
        <v>805</v>
      </c>
      <c r="G29" s="16">
        <v>32012.37</v>
      </c>
      <c r="H29" s="8">
        <v>1513</v>
      </c>
      <c r="I29" s="16">
        <v>3188782.37</v>
      </c>
      <c r="J29" s="8">
        <v>62</v>
      </c>
      <c r="K29" s="16">
        <v>4449.47</v>
      </c>
      <c r="L29" s="8">
        <v>79</v>
      </c>
      <c r="M29" s="16">
        <v>4812.9</v>
      </c>
      <c r="N29" s="8">
        <v>697</v>
      </c>
      <c r="O29" s="16">
        <v>83870.87</v>
      </c>
      <c r="P29" s="8">
        <v>1188</v>
      </c>
      <c r="Q29" s="16">
        <v>130518.44</v>
      </c>
    </row>
    <row r="30" spans="1:17" ht="12">
      <c r="A30" s="29" t="s">
        <v>100</v>
      </c>
      <c r="B30" s="8">
        <v>6</v>
      </c>
      <c r="C30" s="16">
        <v>1138</v>
      </c>
      <c r="D30" s="8">
        <v>0</v>
      </c>
      <c r="E30" s="16">
        <v>0</v>
      </c>
      <c r="F30" s="8">
        <v>0</v>
      </c>
      <c r="G30" s="16">
        <v>0</v>
      </c>
      <c r="H30" s="8">
        <v>42</v>
      </c>
      <c r="I30" s="16">
        <v>9790</v>
      </c>
      <c r="J30" s="8">
        <v>2</v>
      </c>
      <c r="K30" s="16">
        <v>594.45</v>
      </c>
      <c r="L30" s="8">
        <v>0</v>
      </c>
      <c r="M30" s="16">
        <v>0</v>
      </c>
      <c r="N30" s="8">
        <v>0</v>
      </c>
      <c r="O30" s="16">
        <v>0</v>
      </c>
      <c r="P30" s="8">
        <v>0</v>
      </c>
      <c r="Q30" s="16">
        <v>0</v>
      </c>
    </row>
    <row r="31" spans="1:17" ht="12">
      <c r="A31" s="29" t="s">
        <v>101</v>
      </c>
      <c r="B31" s="8">
        <v>102</v>
      </c>
      <c r="C31" s="16">
        <v>5374.82</v>
      </c>
      <c r="D31" s="8">
        <v>82</v>
      </c>
      <c r="E31" s="16">
        <v>5570.39</v>
      </c>
      <c r="F31" s="8">
        <v>321</v>
      </c>
      <c r="G31" s="16">
        <v>19439.23</v>
      </c>
      <c r="H31" s="8">
        <v>677</v>
      </c>
      <c r="I31" s="16">
        <v>85620.08</v>
      </c>
      <c r="J31" s="8">
        <v>49</v>
      </c>
      <c r="K31" s="16">
        <v>7106.31</v>
      </c>
      <c r="L31" s="8">
        <v>60</v>
      </c>
      <c r="M31" s="16">
        <v>8411.05</v>
      </c>
      <c r="N31" s="8">
        <v>269</v>
      </c>
      <c r="O31" s="16">
        <v>42596.79</v>
      </c>
      <c r="P31" s="8">
        <v>518</v>
      </c>
      <c r="Q31" s="16">
        <v>70689.89</v>
      </c>
    </row>
    <row r="32" spans="1:17" ht="12">
      <c r="A32" s="28" t="s">
        <v>102</v>
      </c>
      <c r="B32" s="7">
        <v>136</v>
      </c>
      <c r="C32" s="15">
        <v>3857.44</v>
      </c>
      <c r="D32" s="7">
        <v>178</v>
      </c>
      <c r="E32" s="15">
        <v>7373</v>
      </c>
      <c r="F32" s="7">
        <v>2802</v>
      </c>
      <c r="G32" s="15">
        <v>66007.7</v>
      </c>
      <c r="H32" s="7">
        <v>3755</v>
      </c>
      <c r="I32" s="15">
        <v>94632.49</v>
      </c>
      <c r="J32" s="7">
        <v>305</v>
      </c>
      <c r="K32" s="15">
        <v>13479.32</v>
      </c>
      <c r="L32" s="7">
        <v>76</v>
      </c>
      <c r="M32" s="15">
        <v>14083.41</v>
      </c>
      <c r="N32" s="7">
        <v>2473</v>
      </c>
      <c r="O32" s="15">
        <v>191567.74</v>
      </c>
      <c r="P32" s="7">
        <v>3174</v>
      </c>
      <c r="Q32" s="15">
        <v>265931.58</v>
      </c>
    </row>
    <row r="33" spans="1:17" ht="12">
      <c r="A33" s="28" t="s">
        <v>103</v>
      </c>
      <c r="B33" s="7">
        <v>97</v>
      </c>
      <c r="C33" s="15">
        <v>6753.25</v>
      </c>
      <c r="D33" s="7">
        <v>65</v>
      </c>
      <c r="E33" s="15">
        <v>2455.21</v>
      </c>
      <c r="F33" s="7">
        <v>543</v>
      </c>
      <c r="G33" s="15">
        <v>106047.53</v>
      </c>
      <c r="H33" s="7">
        <v>966</v>
      </c>
      <c r="I33" s="15">
        <v>46274.6</v>
      </c>
      <c r="J33" s="7">
        <v>69</v>
      </c>
      <c r="K33" s="15">
        <v>5603.35</v>
      </c>
      <c r="L33" s="7">
        <v>53</v>
      </c>
      <c r="M33" s="15">
        <v>4212.96</v>
      </c>
      <c r="N33" s="7">
        <v>434</v>
      </c>
      <c r="O33" s="15">
        <v>117201.42</v>
      </c>
      <c r="P33" s="7">
        <v>798</v>
      </c>
      <c r="Q33" s="15">
        <v>111184.18</v>
      </c>
    </row>
    <row r="34" spans="1:17" ht="12">
      <c r="A34" s="28" t="s">
        <v>104</v>
      </c>
      <c r="B34" s="7">
        <v>0</v>
      </c>
      <c r="C34" s="15">
        <v>0</v>
      </c>
      <c r="D34" s="7">
        <v>9</v>
      </c>
      <c r="E34" s="15">
        <v>4936.21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15">
        <v>0</v>
      </c>
    </row>
    <row r="35" spans="1:17" ht="12">
      <c r="A35" s="29" t="s">
        <v>105</v>
      </c>
      <c r="B35" s="8">
        <v>0</v>
      </c>
      <c r="C35" s="16">
        <v>0</v>
      </c>
      <c r="D35" s="8">
        <v>9</v>
      </c>
      <c r="E35" s="16">
        <v>4936.21</v>
      </c>
      <c r="F35" s="8">
        <v>0</v>
      </c>
      <c r="G35" s="16">
        <v>0</v>
      </c>
      <c r="H35" s="8">
        <v>0</v>
      </c>
      <c r="I35" s="16">
        <v>0</v>
      </c>
      <c r="J35" s="8">
        <v>0</v>
      </c>
      <c r="K35" s="16">
        <v>0</v>
      </c>
      <c r="L35" s="8">
        <v>0</v>
      </c>
      <c r="M35" s="16">
        <v>0</v>
      </c>
      <c r="N35" s="8">
        <v>0</v>
      </c>
      <c r="O35" s="16">
        <v>0</v>
      </c>
      <c r="P35" s="8">
        <v>0</v>
      </c>
      <c r="Q35" s="16">
        <v>0</v>
      </c>
    </row>
    <row r="36" spans="1:17" ht="12">
      <c r="A36" s="29" t="s">
        <v>106</v>
      </c>
      <c r="B36" s="8">
        <v>0</v>
      </c>
      <c r="C36" s="16">
        <v>0</v>
      </c>
      <c r="D36" s="8">
        <v>0</v>
      </c>
      <c r="E36" s="16">
        <v>0</v>
      </c>
      <c r="F36" s="8">
        <v>0</v>
      </c>
      <c r="G36" s="16">
        <v>0</v>
      </c>
      <c r="H36" s="8">
        <v>0</v>
      </c>
      <c r="I36" s="16">
        <v>0</v>
      </c>
      <c r="J36" s="8">
        <v>0</v>
      </c>
      <c r="K36" s="16">
        <v>0</v>
      </c>
      <c r="L36" s="8">
        <v>0</v>
      </c>
      <c r="M36" s="16">
        <v>0</v>
      </c>
      <c r="N36" s="8">
        <v>0</v>
      </c>
      <c r="O36" s="16">
        <v>0</v>
      </c>
      <c r="P36" s="8">
        <v>0</v>
      </c>
      <c r="Q36" s="16">
        <v>0</v>
      </c>
    </row>
    <row r="37" spans="1:17" ht="12">
      <c r="A37" s="47" t="s">
        <v>17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</row>
    <row r="38" spans="1:17" ht="12" hidden="1">
      <c r="A38" s="10" t="s">
        <v>18</v>
      </c>
      <c r="B38" s="12">
        <f aca="true" t="shared" si="0" ref="B38:Q38">B8-B9-B34</f>
        <v>0</v>
      </c>
      <c r="C38" s="12">
        <f t="shared" si="0"/>
        <v>0</v>
      </c>
      <c r="D38" s="12">
        <f t="shared" si="0"/>
        <v>0</v>
      </c>
      <c r="E38" s="12">
        <f t="shared" si="0"/>
        <v>-8.185452315956354E-12</v>
      </c>
      <c r="F38" s="12">
        <f t="shared" si="0"/>
        <v>0</v>
      </c>
      <c r="G38" s="12">
        <f t="shared" si="0"/>
        <v>0</v>
      </c>
      <c r="H38" s="12">
        <f t="shared" si="0"/>
        <v>0</v>
      </c>
      <c r="I38" s="12">
        <f t="shared" si="0"/>
        <v>0</v>
      </c>
      <c r="J38" s="12">
        <f t="shared" si="0"/>
        <v>0</v>
      </c>
      <c r="K38" s="12">
        <f t="shared" si="0"/>
        <v>0</v>
      </c>
      <c r="L38" s="12">
        <f t="shared" si="0"/>
        <v>0</v>
      </c>
      <c r="M38" s="12">
        <f t="shared" si="0"/>
        <v>0</v>
      </c>
      <c r="N38" s="12">
        <f t="shared" si="0"/>
        <v>0</v>
      </c>
      <c r="O38" s="12">
        <f t="shared" si="0"/>
        <v>0</v>
      </c>
      <c r="P38" s="12">
        <f t="shared" si="0"/>
        <v>0</v>
      </c>
      <c r="Q38" s="12">
        <f t="shared" si="0"/>
        <v>0</v>
      </c>
    </row>
    <row r="39" spans="1:17" ht="12" hidden="1">
      <c r="A39" s="11" t="s">
        <v>14</v>
      </c>
      <c r="B39" s="12">
        <f aca="true" t="shared" si="1" ref="B39:Q39">B9-B10-B32-B33</f>
        <v>0</v>
      </c>
      <c r="C39" s="12">
        <f t="shared" si="1"/>
        <v>0</v>
      </c>
      <c r="D39" s="12">
        <f t="shared" si="1"/>
        <v>0</v>
      </c>
      <c r="E39" s="12">
        <f t="shared" si="1"/>
        <v>-8.185452315956354E-12</v>
      </c>
      <c r="F39" s="12">
        <f t="shared" si="1"/>
        <v>0</v>
      </c>
      <c r="G39" s="12">
        <f t="shared" si="1"/>
        <v>0</v>
      </c>
      <c r="H39" s="12">
        <f t="shared" si="1"/>
        <v>0</v>
      </c>
      <c r="I39" s="12">
        <f t="shared" si="1"/>
        <v>-1.5279510989785194E-10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M39" s="12">
        <f t="shared" si="1"/>
        <v>0</v>
      </c>
      <c r="N39" s="12">
        <f t="shared" si="1"/>
        <v>0</v>
      </c>
      <c r="O39" s="12">
        <f t="shared" si="1"/>
        <v>0</v>
      </c>
      <c r="P39" s="12">
        <f t="shared" si="1"/>
        <v>0</v>
      </c>
      <c r="Q39" s="12">
        <f t="shared" si="1"/>
        <v>-1.1641532182693481E-10</v>
      </c>
    </row>
    <row r="40" spans="1:17" ht="12" hidden="1">
      <c r="A40" s="11" t="s">
        <v>15</v>
      </c>
      <c r="B40" s="12">
        <f aca="true" t="shared" si="2" ref="B40:Q40">B10-SUM(B11:B31)</f>
        <v>0</v>
      </c>
      <c r="C40" s="12">
        <f t="shared" si="2"/>
        <v>0</v>
      </c>
      <c r="D40" s="12">
        <f t="shared" si="2"/>
        <v>0</v>
      </c>
      <c r="E40" s="12">
        <f t="shared" si="2"/>
        <v>0</v>
      </c>
      <c r="F40" s="12">
        <f t="shared" si="2"/>
        <v>0</v>
      </c>
      <c r="G40" s="12">
        <f t="shared" si="2"/>
        <v>0</v>
      </c>
      <c r="H40" s="12">
        <f t="shared" si="2"/>
        <v>0</v>
      </c>
      <c r="I40" s="12">
        <f t="shared" si="2"/>
        <v>0</v>
      </c>
      <c r="J40" s="12">
        <f t="shared" si="2"/>
        <v>0</v>
      </c>
      <c r="K40" s="12">
        <f t="shared" si="2"/>
        <v>0</v>
      </c>
      <c r="L40" s="12">
        <f t="shared" si="2"/>
        <v>0</v>
      </c>
      <c r="M40" s="12">
        <f t="shared" si="2"/>
        <v>0</v>
      </c>
      <c r="N40" s="12">
        <f t="shared" si="2"/>
        <v>0</v>
      </c>
      <c r="O40" s="12">
        <f t="shared" si="2"/>
        <v>0</v>
      </c>
      <c r="P40" s="12">
        <f t="shared" si="2"/>
        <v>0</v>
      </c>
      <c r="Q40" s="12">
        <f t="shared" si="2"/>
        <v>0</v>
      </c>
    </row>
    <row r="41" spans="1:17" ht="12" hidden="1">
      <c r="A41" s="11" t="s">
        <v>16</v>
      </c>
      <c r="B41" s="12">
        <f aca="true" t="shared" si="3" ref="B41:Q41">B34-B35-B36</f>
        <v>0</v>
      </c>
      <c r="C41" s="12">
        <f t="shared" si="3"/>
        <v>0</v>
      </c>
      <c r="D41" s="12">
        <f t="shared" si="3"/>
        <v>0</v>
      </c>
      <c r="E41" s="12">
        <f t="shared" si="3"/>
        <v>0</v>
      </c>
      <c r="F41" s="12">
        <f t="shared" si="3"/>
        <v>0</v>
      </c>
      <c r="G41" s="12">
        <f t="shared" si="3"/>
        <v>0</v>
      </c>
      <c r="H41" s="12">
        <f t="shared" si="3"/>
        <v>0</v>
      </c>
      <c r="I41" s="12">
        <f t="shared" si="3"/>
        <v>0</v>
      </c>
      <c r="J41" s="12">
        <f t="shared" si="3"/>
        <v>0</v>
      </c>
      <c r="K41" s="12">
        <f t="shared" si="3"/>
        <v>0</v>
      </c>
      <c r="L41" s="12">
        <f t="shared" si="3"/>
        <v>0</v>
      </c>
      <c r="M41" s="12">
        <f t="shared" si="3"/>
        <v>0</v>
      </c>
      <c r="N41" s="12">
        <f t="shared" si="3"/>
        <v>0</v>
      </c>
      <c r="O41" s="12">
        <f t="shared" si="3"/>
        <v>0</v>
      </c>
      <c r="P41" s="12">
        <f t="shared" si="3"/>
        <v>0</v>
      </c>
      <c r="Q41" s="12">
        <f t="shared" si="3"/>
        <v>0</v>
      </c>
    </row>
    <row r="42" ht="12">
      <c r="A42" s="51" t="s">
        <v>121</v>
      </c>
    </row>
  </sheetData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42"/>
  <sheetViews>
    <sheetView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6.5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" customHeight="1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2.75">
      <c r="A3" s="49" t="s">
        <v>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3" customFormat="1" ht="15" customHeight="1">
      <c r="A4" s="50" t="s">
        <v>116</v>
      </c>
      <c r="B4" s="36" t="s">
        <v>66</v>
      </c>
      <c r="C4" s="42"/>
      <c r="D4" s="42"/>
      <c r="E4" s="42"/>
      <c r="F4" s="42"/>
      <c r="G4" s="42"/>
      <c r="H4" s="42"/>
      <c r="I4" s="39"/>
      <c r="J4" s="36" t="s">
        <v>78</v>
      </c>
      <c r="K4" s="42"/>
      <c r="L4" s="42"/>
      <c r="M4" s="42"/>
      <c r="N4" s="42"/>
      <c r="O4" s="42"/>
      <c r="P4" s="42"/>
      <c r="Q4" s="39"/>
    </row>
    <row r="5" spans="1:17" s="3" customFormat="1" ht="15" customHeight="1">
      <c r="A5" s="50"/>
      <c r="B5" s="43" t="s">
        <v>67</v>
      </c>
      <c r="C5" s="44"/>
      <c r="D5" s="44"/>
      <c r="E5" s="37"/>
      <c r="F5" s="43" t="s">
        <v>68</v>
      </c>
      <c r="G5" s="44"/>
      <c r="H5" s="44"/>
      <c r="I5" s="37"/>
      <c r="J5" s="43" t="s">
        <v>77</v>
      </c>
      <c r="K5" s="44"/>
      <c r="L5" s="44"/>
      <c r="M5" s="37"/>
      <c r="N5" s="43" t="s">
        <v>68</v>
      </c>
      <c r="O5" s="44"/>
      <c r="P5" s="44"/>
      <c r="Q5" s="37"/>
    </row>
    <row r="6" spans="1:17" s="3" customFormat="1" ht="41.25" customHeight="1">
      <c r="A6" s="50"/>
      <c r="B6" s="38" t="s">
        <v>110</v>
      </c>
      <c r="C6" s="39"/>
      <c r="D6" s="38" t="s">
        <v>111</v>
      </c>
      <c r="E6" s="39"/>
      <c r="F6" s="36" t="s">
        <v>113</v>
      </c>
      <c r="G6" s="37"/>
      <c r="H6" s="36" t="s">
        <v>72</v>
      </c>
      <c r="I6" s="37"/>
      <c r="J6" s="38" t="s">
        <v>110</v>
      </c>
      <c r="K6" s="39"/>
      <c r="L6" s="38" t="s">
        <v>112</v>
      </c>
      <c r="M6" s="39"/>
      <c r="N6" s="36" t="s">
        <v>113</v>
      </c>
      <c r="O6" s="37"/>
      <c r="P6" s="36" t="s">
        <v>72</v>
      </c>
      <c r="Q6" s="37"/>
    </row>
    <row r="7" spans="1:17" s="3" customFormat="1" ht="39.75" customHeight="1">
      <c r="A7" s="50"/>
      <c r="B7" s="9" t="s">
        <v>69</v>
      </c>
      <c r="C7" s="9" t="s">
        <v>70</v>
      </c>
      <c r="D7" s="9" t="s">
        <v>69</v>
      </c>
      <c r="E7" s="9" t="s">
        <v>70</v>
      </c>
      <c r="F7" s="9" t="s">
        <v>69</v>
      </c>
      <c r="G7" s="9" t="s">
        <v>70</v>
      </c>
      <c r="H7" s="9" t="s">
        <v>69</v>
      </c>
      <c r="I7" s="9" t="s">
        <v>70</v>
      </c>
      <c r="J7" s="9" t="s">
        <v>76</v>
      </c>
      <c r="K7" s="9" t="s">
        <v>70</v>
      </c>
      <c r="L7" s="9" t="s">
        <v>76</v>
      </c>
      <c r="M7" s="9" t="s">
        <v>70</v>
      </c>
      <c r="N7" s="9" t="s">
        <v>76</v>
      </c>
      <c r="O7" s="9" t="s">
        <v>70</v>
      </c>
      <c r="P7" s="9" t="s">
        <v>76</v>
      </c>
      <c r="Q7" s="9" t="s">
        <v>70</v>
      </c>
    </row>
    <row r="8" spans="1:17" ht="12">
      <c r="A8" s="1" t="s">
        <v>118</v>
      </c>
      <c r="B8" s="6">
        <v>1130</v>
      </c>
      <c r="C8" s="14">
        <v>332861.72</v>
      </c>
      <c r="D8" s="6">
        <v>998</v>
      </c>
      <c r="E8" s="14">
        <v>186791.68</v>
      </c>
      <c r="F8" s="6">
        <v>12947</v>
      </c>
      <c r="G8" s="14">
        <v>25653446.7</v>
      </c>
      <c r="H8" s="6">
        <v>11963</v>
      </c>
      <c r="I8" s="14">
        <v>3685808.75</v>
      </c>
      <c r="J8" s="6">
        <v>747</v>
      </c>
      <c r="K8" s="14">
        <v>106276.35</v>
      </c>
      <c r="L8" s="6">
        <v>582</v>
      </c>
      <c r="M8" s="14">
        <v>67854.88</v>
      </c>
      <c r="N8" s="6">
        <v>11037</v>
      </c>
      <c r="O8" s="14">
        <v>1426945.56</v>
      </c>
      <c r="P8" s="6">
        <v>9281</v>
      </c>
      <c r="Q8" s="14">
        <v>1231779.23</v>
      </c>
    </row>
    <row r="9" spans="1:17" ht="12">
      <c r="A9" s="4" t="s">
        <v>108</v>
      </c>
      <c r="B9" s="7">
        <v>118</v>
      </c>
      <c r="C9" s="15">
        <v>57534.14</v>
      </c>
      <c r="D9" s="7">
        <v>70</v>
      </c>
      <c r="E9" s="15">
        <v>12515.75</v>
      </c>
      <c r="F9" s="7">
        <v>1229</v>
      </c>
      <c r="G9" s="15">
        <v>328409.48</v>
      </c>
      <c r="H9" s="7">
        <v>1444</v>
      </c>
      <c r="I9" s="15">
        <v>1081772.96</v>
      </c>
      <c r="J9" s="7">
        <v>60</v>
      </c>
      <c r="K9" s="15">
        <v>6466.63</v>
      </c>
      <c r="L9" s="7">
        <v>51</v>
      </c>
      <c r="M9" s="15">
        <v>6307.82</v>
      </c>
      <c r="N9" s="7">
        <v>966</v>
      </c>
      <c r="O9" s="15">
        <v>98658.23</v>
      </c>
      <c r="P9" s="7">
        <v>912</v>
      </c>
      <c r="Q9" s="15">
        <v>102881.46</v>
      </c>
    </row>
    <row r="10" spans="1:17" ht="12">
      <c r="A10" s="28" t="s">
        <v>81</v>
      </c>
      <c r="B10" s="7">
        <v>110</v>
      </c>
      <c r="C10" s="15">
        <v>57343.28</v>
      </c>
      <c r="D10" s="7">
        <v>59</v>
      </c>
      <c r="E10" s="15">
        <v>12340.05</v>
      </c>
      <c r="F10" s="7">
        <v>770</v>
      </c>
      <c r="G10" s="15">
        <v>317115.36</v>
      </c>
      <c r="H10" s="7">
        <v>970</v>
      </c>
      <c r="I10" s="15">
        <v>1070232.21</v>
      </c>
      <c r="J10" s="7">
        <v>54</v>
      </c>
      <c r="K10" s="15">
        <v>5925.27</v>
      </c>
      <c r="L10" s="7">
        <v>43</v>
      </c>
      <c r="M10" s="15">
        <v>5695.94</v>
      </c>
      <c r="N10" s="7">
        <v>620</v>
      </c>
      <c r="O10" s="15">
        <v>69395.38</v>
      </c>
      <c r="P10" s="7">
        <v>472</v>
      </c>
      <c r="Q10" s="15">
        <v>63620.07</v>
      </c>
    </row>
    <row r="11" spans="1:17" ht="12">
      <c r="A11" s="29" t="s">
        <v>107</v>
      </c>
      <c r="B11" s="8">
        <v>52</v>
      </c>
      <c r="C11" s="16">
        <v>7747.41</v>
      </c>
      <c r="D11" s="8">
        <v>5</v>
      </c>
      <c r="E11" s="16">
        <v>1295.62</v>
      </c>
      <c r="F11" s="8">
        <v>354</v>
      </c>
      <c r="G11" s="16">
        <v>9302.15</v>
      </c>
      <c r="H11" s="8">
        <v>251</v>
      </c>
      <c r="I11" s="16">
        <v>9239.86</v>
      </c>
      <c r="J11" s="8">
        <v>15</v>
      </c>
      <c r="K11" s="16">
        <v>1521.04</v>
      </c>
      <c r="L11" s="8">
        <v>4</v>
      </c>
      <c r="M11" s="16">
        <v>451.1</v>
      </c>
      <c r="N11" s="8">
        <v>311</v>
      </c>
      <c r="O11" s="16">
        <v>24341.73</v>
      </c>
      <c r="P11" s="8">
        <v>220</v>
      </c>
      <c r="Q11" s="16">
        <v>20352.3</v>
      </c>
    </row>
    <row r="12" spans="1:17" ht="12">
      <c r="A12" s="29" t="s">
        <v>82</v>
      </c>
      <c r="B12" s="8">
        <v>0</v>
      </c>
      <c r="C12" s="16">
        <v>0</v>
      </c>
      <c r="D12" s="8">
        <v>0</v>
      </c>
      <c r="E12" s="16">
        <v>0</v>
      </c>
      <c r="F12" s="8">
        <v>0</v>
      </c>
      <c r="G12" s="16">
        <v>0</v>
      </c>
      <c r="H12" s="8">
        <v>0</v>
      </c>
      <c r="I12" s="16">
        <v>0</v>
      </c>
      <c r="J12" s="8">
        <v>0</v>
      </c>
      <c r="K12" s="16">
        <v>0</v>
      </c>
      <c r="L12" s="8">
        <v>0</v>
      </c>
      <c r="M12" s="16">
        <v>0</v>
      </c>
      <c r="N12" s="8">
        <v>0</v>
      </c>
      <c r="O12" s="16">
        <v>0</v>
      </c>
      <c r="P12" s="8">
        <v>0</v>
      </c>
      <c r="Q12" s="16">
        <v>0</v>
      </c>
    </row>
    <row r="13" spans="1:17" ht="12">
      <c r="A13" s="29" t="s">
        <v>83</v>
      </c>
      <c r="B13" s="8">
        <v>15</v>
      </c>
      <c r="C13" s="16">
        <v>45303.83</v>
      </c>
      <c r="D13" s="8">
        <v>4</v>
      </c>
      <c r="E13" s="16">
        <v>710.36</v>
      </c>
      <c r="F13" s="8">
        <v>171</v>
      </c>
      <c r="G13" s="16">
        <v>256325.91</v>
      </c>
      <c r="H13" s="8">
        <v>66</v>
      </c>
      <c r="I13" s="16">
        <v>118515.34</v>
      </c>
      <c r="J13" s="8">
        <v>7</v>
      </c>
      <c r="K13" s="16">
        <v>466.57</v>
      </c>
      <c r="L13" s="8">
        <v>1</v>
      </c>
      <c r="M13" s="16">
        <v>160</v>
      </c>
      <c r="N13" s="8">
        <v>90</v>
      </c>
      <c r="O13" s="16">
        <v>15191.43</v>
      </c>
      <c r="P13" s="8">
        <v>54</v>
      </c>
      <c r="Q13" s="16">
        <v>15579.42</v>
      </c>
    </row>
    <row r="14" spans="1:17" ht="12">
      <c r="A14" s="29" t="s">
        <v>84</v>
      </c>
      <c r="B14" s="8">
        <v>0</v>
      </c>
      <c r="C14" s="16">
        <v>0</v>
      </c>
      <c r="D14" s="8">
        <v>0</v>
      </c>
      <c r="E14" s="16">
        <v>0</v>
      </c>
      <c r="F14" s="8">
        <v>39</v>
      </c>
      <c r="G14" s="16">
        <v>9183.64</v>
      </c>
      <c r="H14" s="8">
        <v>13</v>
      </c>
      <c r="I14" s="16">
        <v>697</v>
      </c>
      <c r="J14" s="8">
        <v>0</v>
      </c>
      <c r="K14" s="16">
        <v>0</v>
      </c>
      <c r="L14" s="8">
        <v>0</v>
      </c>
      <c r="M14" s="16">
        <v>0</v>
      </c>
      <c r="N14" s="8">
        <v>19</v>
      </c>
      <c r="O14" s="16">
        <v>5024.78</v>
      </c>
      <c r="P14" s="8">
        <v>10</v>
      </c>
      <c r="Q14" s="16">
        <v>1105</v>
      </c>
    </row>
    <row r="15" spans="1:17" ht="12">
      <c r="A15" s="29" t="s">
        <v>85</v>
      </c>
      <c r="B15" s="8">
        <v>1</v>
      </c>
      <c r="C15" s="16">
        <v>33</v>
      </c>
      <c r="D15" s="8">
        <v>0</v>
      </c>
      <c r="E15" s="16">
        <v>0</v>
      </c>
      <c r="F15" s="8">
        <v>0</v>
      </c>
      <c r="G15" s="16">
        <v>0</v>
      </c>
      <c r="H15" s="8">
        <v>11</v>
      </c>
      <c r="I15" s="16">
        <v>2444</v>
      </c>
      <c r="J15" s="8">
        <v>2</v>
      </c>
      <c r="K15" s="16">
        <v>304</v>
      </c>
      <c r="L15" s="8">
        <v>0</v>
      </c>
      <c r="M15" s="16">
        <v>0</v>
      </c>
      <c r="N15" s="8">
        <v>0</v>
      </c>
      <c r="O15" s="16">
        <v>0</v>
      </c>
      <c r="P15" s="8">
        <v>4</v>
      </c>
      <c r="Q15" s="16">
        <v>468</v>
      </c>
    </row>
    <row r="16" spans="1:17" ht="12">
      <c r="A16" s="29" t="s">
        <v>86</v>
      </c>
      <c r="B16" s="8">
        <v>2</v>
      </c>
      <c r="C16" s="16">
        <v>951</v>
      </c>
      <c r="D16" s="8">
        <v>5</v>
      </c>
      <c r="E16" s="16">
        <v>3585</v>
      </c>
      <c r="F16" s="8">
        <v>1</v>
      </c>
      <c r="G16" s="16">
        <v>72</v>
      </c>
      <c r="H16" s="8">
        <v>9</v>
      </c>
      <c r="I16" s="16">
        <v>1349</v>
      </c>
      <c r="J16" s="8">
        <v>1</v>
      </c>
      <c r="K16" s="16">
        <v>312</v>
      </c>
      <c r="L16" s="8">
        <v>5</v>
      </c>
      <c r="M16" s="16">
        <v>1448</v>
      </c>
      <c r="N16" s="8">
        <v>1</v>
      </c>
      <c r="O16" s="16">
        <v>109</v>
      </c>
      <c r="P16" s="8">
        <v>8</v>
      </c>
      <c r="Q16" s="16">
        <v>1070</v>
      </c>
    </row>
    <row r="17" spans="1:17" ht="12">
      <c r="A17" s="29" t="s">
        <v>87</v>
      </c>
      <c r="B17" s="8">
        <v>1</v>
      </c>
      <c r="C17" s="16">
        <v>173</v>
      </c>
      <c r="D17" s="8">
        <v>0</v>
      </c>
      <c r="E17" s="16">
        <v>0</v>
      </c>
      <c r="F17" s="8">
        <v>6</v>
      </c>
      <c r="G17" s="16">
        <v>4155.78</v>
      </c>
      <c r="H17" s="8">
        <v>35</v>
      </c>
      <c r="I17" s="16">
        <v>64319.91</v>
      </c>
      <c r="J17" s="8">
        <v>1</v>
      </c>
      <c r="K17" s="16">
        <v>143</v>
      </c>
      <c r="L17" s="8">
        <v>0</v>
      </c>
      <c r="M17" s="16">
        <v>0</v>
      </c>
      <c r="N17" s="8">
        <v>3</v>
      </c>
      <c r="O17" s="16">
        <v>734.71</v>
      </c>
      <c r="P17" s="8">
        <v>17</v>
      </c>
      <c r="Q17" s="16">
        <v>3015.48</v>
      </c>
    </row>
    <row r="18" spans="1:17" ht="12">
      <c r="A18" s="29" t="s">
        <v>88</v>
      </c>
      <c r="B18" s="8">
        <v>3</v>
      </c>
      <c r="C18" s="16">
        <v>323</v>
      </c>
      <c r="D18" s="8">
        <v>1</v>
      </c>
      <c r="E18" s="16">
        <v>86</v>
      </c>
      <c r="F18" s="8">
        <v>4</v>
      </c>
      <c r="G18" s="16">
        <v>917</v>
      </c>
      <c r="H18" s="8">
        <v>2</v>
      </c>
      <c r="I18" s="16">
        <v>85</v>
      </c>
      <c r="J18" s="8">
        <v>2</v>
      </c>
      <c r="K18" s="16">
        <v>345.39</v>
      </c>
      <c r="L18" s="8">
        <v>1</v>
      </c>
      <c r="M18" s="16">
        <v>197</v>
      </c>
      <c r="N18" s="8">
        <v>3</v>
      </c>
      <c r="O18" s="16">
        <v>483.47</v>
      </c>
      <c r="P18" s="8">
        <v>0</v>
      </c>
      <c r="Q18" s="16">
        <v>0</v>
      </c>
    </row>
    <row r="19" spans="1:17" ht="12">
      <c r="A19" s="29" t="s">
        <v>89</v>
      </c>
      <c r="B19" s="8">
        <v>0</v>
      </c>
      <c r="C19" s="16">
        <v>0</v>
      </c>
      <c r="D19" s="8">
        <v>0</v>
      </c>
      <c r="E19" s="16">
        <v>0</v>
      </c>
      <c r="F19" s="8">
        <v>0</v>
      </c>
      <c r="G19" s="16">
        <v>0</v>
      </c>
      <c r="H19" s="8">
        <v>9</v>
      </c>
      <c r="I19" s="16">
        <v>12420</v>
      </c>
      <c r="J19" s="8">
        <v>0</v>
      </c>
      <c r="K19" s="16">
        <v>0</v>
      </c>
      <c r="L19" s="8">
        <v>0</v>
      </c>
      <c r="M19" s="16">
        <v>0</v>
      </c>
      <c r="N19" s="8">
        <v>0</v>
      </c>
      <c r="O19" s="16">
        <v>0</v>
      </c>
      <c r="P19" s="8">
        <v>2</v>
      </c>
      <c r="Q19" s="16">
        <v>338</v>
      </c>
    </row>
    <row r="20" spans="1:17" ht="12">
      <c r="A20" s="29" t="s">
        <v>90</v>
      </c>
      <c r="B20" s="8">
        <v>0</v>
      </c>
      <c r="C20" s="16">
        <v>0</v>
      </c>
      <c r="D20" s="8">
        <v>0</v>
      </c>
      <c r="E20" s="16">
        <v>0</v>
      </c>
      <c r="F20" s="8">
        <v>0</v>
      </c>
      <c r="G20" s="16">
        <v>0</v>
      </c>
      <c r="H20" s="8">
        <v>47</v>
      </c>
      <c r="I20" s="16">
        <v>206286</v>
      </c>
      <c r="J20" s="8">
        <v>0</v>
      </c>
      <c r="K20" s="16">
        <v>0</v>
      </c>
      <c r="L20" s="8">
        <v>0</v>
      </c>
      <c r="M20" s="16">
        <v>0</v>
      </c>
      <c r="N20" s="8">
        <v>0</v>
      </c>
      <c r="O20" s="16">
        <v>0</v>
      </c>
      <c r="P20" s="8">
        <v>0</v>
      </c>
      <c r="Q20" s="16">
        <v>0</v>
      </c>
    </row>
    <row r="21" spans="1:17" ht="12">
      <c r="A21" s="29" t="s">
        <v>91</v>
      </c>
      <c r="B21" s="8">
        <v>11</v>
      </c>
      <c r="C21" s="16">
        <v>1546.75</v>
      </c>
      <c r="D21" s="8">
        <v>11</v>
      </c>
      <c r="E21" s="16">
        <v>824.75</v>
      </c>
      <c r="F21" s="8">
        <v>32</v>
      </c>
      <c r="G21" s="16">
        <v>11690.08</v>
      </c>
      <c r="H21" s="8">
        <v>58</v>
      </c>
      <c r="I21" s="16">
        <v>91604.91</v>
      </c>
      <c r="J21" s="8">
        <v>6</v>
      </c>
      <c r="K21" s="16">
        <v>918.63</v>
      </c>
      <c r="L21" s="8">
        <v>8</v>
      </c>
      <c r="M21" s="16">
        <v>636.11</v>
      </c>
      <c r="N21" s="8">
        <v>17</v>
      </c>
      <c r="O21" s="16">
        <v>2606.26</v>
      </c>
      <c r="P21" s="8">
        <v>3</v>
      </c>
      <c r="Q21" s="16">
        <v>465.12</v>
      </c>
    </row>
    <row r="22" spans="1:17" ht="12">
      <c r="A22" s="29" t="s">
        <v>92</v>
      </c>
      <c r="B22" s="8">
        <v>8</v>
      </c>
      <c r="C22" s="16">
        <v>470.29</v>
      </c>
      <c r="D22" s="8">
        <v>7</v>
      </c>
      <c r="E22" s="16">
        <v>446.32</v>
      </c>
      <c r="F22" s="8">
        <v>40</v>
      </c>
      <c r="G22" s="16">
        <v>1992.07</v>
      </c>
      <c r="H22" s="8">
        <v>30</v>
      </c>
      <c r="I22" s="16">
        <v>4396.92</v>
      </c>
      <c r="J22" s="8">
        <v>6</v>
      </c>
      <c r="K22" s="16">
        <v>558.64</v>
      </c>
      <c r="L22" s="8">
        <v>4</v>
      </c>
      <c r="M22" s="16">
        <v>663.73</v>
      </c>
      <c r="N22" s="8">
        <v>29</v>
      </c>
      <c r="O22" s="16">
        <v>3710.8</v>
      </c>
      <c r="P22" s="8">
        <v>21</v>
      </c>
      <c r="Q22" s="16">
        <v>2913.38</v>
      </c>
    </row>
    <row r="23" spans="1:17" ht="12">
      <c r="A23" s="29" t="s">
        <v>93</v>
      </c>
      <c r="B23" s="8">
        <v>1</v>
      </c>
      <c r="C23" s="16">
        <v>81</v>
      </c>
      <c r="D23" s="8">
        <v>0</v>
      </c>
      <c r="E23" s="16">
        <v>0</v>
      </c>
      <c r="F23" s="8">
        <v>7</v>
      </c>
      <c r="G23" s="16">
        <v>18871</v>
      </c>
      <c r="H23" s="8">
        <v>274</v>
      </c>
      <c r="I23" s="16">
        <v>548269</v>
      </c>
      <c r="J23" s="8">
        <v>1</v>
      </c>
      <c r="K23" s="16">
        <v>60</v>
      </c>
      <c r="L23" s="8">
        <v>0</v>
      </c>
      <c r="M23" s="16">
        <v>0</v>
      </c>
      <c r="N23" s="8">
        <v>5</v>
      </c>
      <c r="O23" s="16">
        <v>6550</v>
      </c>
      <c r="P23" s="8">
        <v>29</v>
      </c>
      <c r="Q23" s="16">
        <v>7075</v>
      </c>
    </row>
    <row r="24" spans="1:17" ht="12">
      <c r="A24" s="29" t="s">
        <v>94</v>
      </c>
      <c r="B24" s="8">
        <v>0</v>
      </c>
      <c r="C24" s="16">
        <v>0</v>
      </c>
      <c r="D24" s="8">
        <v>5</v>
      </c>
      <c r="E24" s="16">
        <v>1812</v>
      </c>
      <c r="F24" s="8">
        <v>0</v>
      </c>
      <c r="G24" s="16">
        <v>0</v>
      </c>
      <c r="H24" s="8">
        <v>0</v>
      </c>
      <c r="I24" s="16">
        <v>0</v>
      </c>
      <c r="J24" s="8">
        <v>0</v>
      </c>
      <c r="K24" s="16">
        <v>0</v>
      </c>
      <c r="L24" s="8">
        <v>0</v>
      </c>
      <c r="M24" s="16">
        <v>0</v>
      </c>
      <c r="N24" s="8">
        <v>0</v>
      </c>
      <c r="O24" s="16">
        <v>0</v>
      </c>
      <c r="P24" s="8">
        <v>0</v>
      </c>
      <c r="Q24" s="16">
        <v>0</v>
      </c>
    </row>
    <row r="25" spans="1:17" ht="12">
      <c r="A25" s="29" t="s">
        <v>95</v>
      </c>
      <c r="B25" s="8">
        <v>0</v>
      </c>
      <c r="C25" s="16">
        <v>0</v>
      </c>
      <c r="D25" s="8">
        <v>0</v>
      </c>
      <c r="E25" s="16">
        <v>0</v>
      </c>
      <c r="F25" s="8">
        <v>0</v>
      </c>
      <c r="G25" s="16">
        <v>0</v>
      </c>
      <c r="H25" s="8">
        <v>0</v>
      </c>
      <c r="I25" s="16">
        <v>0</v>
      </c>
      <c r="J25" s="8">
        <v>0</v>
      </c>
      <c r="K25" s="16">
        <v>0</v>
      </c>
      <c r="L25" s="8">
        <v>0</v>
      </c>
      <c r="M25" s="16">
        <v>0</v>
      </c>
      <c r="N25" s="8">
        <v>0</v>
      </c>
      <c r="O25" s="16">
        <v>0</v>
      </c>
      <c r="P25" s="8">
        <v>0</v>
      </c>
      <c r="Q25" s="16">
        <v>0</v>
      </c>
    </row>
    <row r="26" spans="1:17" ht="12">
      <c r="A26" s="29" t="s">
        <v>96</v>
      </c>
      <c r="B26" s="8">
        <v>0</v>
      </c>
      <c r="C26" s="16">
        <v>0</v>
      </c>
      <c r="D26" s="8">
        <v>0</v>
      </c>
      <c r="E26" s="16">
        <v>0</v>
      </c>
      <c r="F26" s="8">
        <v>0</v>
      </c>
      <c r="G26" s="16">
        <v>0</v>
      </c>
      <c r="H26" s="8">
        <v>0</v>
      </c>
      <c r="I26" s="16">
        <v>0</v>
      </c>
      <c r="J26" s="8">
        <v>0</v>
      </c>
      <c r="K26" s="16">
        <v>0</v>
      </c>
      <c r="L26" s="8">
        <v>0</v>
      </c>
      <c r="M26" s="16">
        <v>0</v>
      </c>
      <c r="N26" s="8">
        <v>0</v>
      </c>
      <c r="O26" s="16">
        <v>0</v>
      </c>
      <c r="P26" s="8">
        <v>0</v>
      </c>
      <c r="Q26" s="16">
        <v>0</v>
      </c>
    </row>
    <row r="27" spans="1:17" ht="12">
      <c r="A27" s="29" t="s">
        <v>97</v>
      </c>
      <c r="B27" s="8">
        <v>0</v>
      </c>
      <c r="C27" s="16">
        <v>0</v>
      </c>
      <c r="D27" s="8">
        <v>0</v>
      </c>
      <c r="E27" s="16">
        <v>0</v>
      </c>
      <c r="F27" s="8">
        <v>7</v>
      </c>
      <c r="G27" s="16">
        <v>61.73</v>
      </c>
      <c r="H27" s="8">
        <v>1</v>
      </c>
      <c r="I27" s="16">
        <v>15.27</v>
      </c>
      <c r="J27" s="8">
        <v>0</v>
      </c>
      <c r="K27" s="16">
        <v>0</v>
      </c>
      <c r="L27" s="8">
        <v>0</v>
      </c>
      <c r="M27" s="16">
        <v>0</v>
      </c>
      <c r="N27" s="8">
        <v>4</v>
      </c>
      <c r="O27" s="16">
        <v>291.2</v>
      </c>
      <c r="P27" s="8">
        <v>1</v>
      </c>
      <c r="Q27" s="16">
        <v>127.37</v>
      </c>
    </row>
    <row r="28" spans="1:17" ht="12">
      <c r="A28" s="29" t="s">
        <v>98</v>
      </c>
      <c r="B28" s="8">
        <v>0</v>
      </c>
      <c r="C28" s="16">
        <v>0</v>
      </c>
      <c r="D28" s="8">
        <v>0</v>
      </c>
      <c r="E28" s="16">
        <v>0</v>
      </c>
      <c r="F28" s="8">
        <v>29</v>
      </c>
      <c r="G28" s="16">
        <v>1598</v>
      </c>
      <c r="H28" s="8">
        <v>36</v>
      </c>
      <c r="I28" s="16">
        <v>2270</v>
      </c>
      <c r="J28" s="8">
        <v>0</v>
      </c>
      <c r="K28" s="16">
        <v>0</v>
      </c>
      <c r="L28" s="8">
        <v>0</v>
      </c>
      <c r="M28" s="16">
        <v>0</v>
      </c>
      <c r="N28" s="8">
        <v>27</v>
      </c>
      <c r="O28" s="16">
        <v>2716</v>
      </c>
      <c r="P28" s="8">
        <v>18</v>
      </c>
      <c r="Q28" s="16">
        <v>2178</v>
      </c>
    </row>
    <row r="29" spans="1:17" ht="12">
      <c r="A29" s="29" t="s">
        <v>99</v>
      </c>
      <c r="B29" s="8">
        <v>7</v>
      </c>
      <c r="C29" s="16">
        <v>182</v>
      </c>
      <c r="D29" s="8">
        <v>1</v>
      </c>
      <c r="E29" s="16">
        <v>24</v>
      </c>
      <c r="F29" s="8">
        <v>80</v>
      </c>
      <c r="G29" s="16">
        <v>2946</v>
      </c>
      <c r="H29" s="8">
        <v>128</v>
      </c>
      <c r="I29" s="16">
        <v>8320</v>
      </c>
      <c r="J29" s="8">
        <v>5</v>
      </c>
      <c r="K29" s="16">
        <v>430</v>
      </c>
      <c r="L29" s="8">
        <v>1</v>
      </c>
      <c r="M29" s="16">
        <v>98</v>
      </c>
      <c r="N29" s="8">
        <v>111</v>
      </c>
      <c r="O29" s="16">
        <v>7636</v>
      </c>
      <c r="P29" s="8">
        <v>85</v>
      </c>
      <c r="Q29" s="16">
        <v>8933</v>
      </c>
    </row>
    <row r="30" spans="1:17" ht="12">
      <c r="A30" s="29" t="s">
        <v>100</v>
      </c>
      <c r="B30" s="8">
        <v>0</v>
      </c>
      <c r="C30" s="16">
        <v>0</v>
      </c>
      <c r="D30" s="8">
        <v>0</v>
      </c>
      <c r="E30" s="16">
        <v>0</v>
      </c>
      <c r="F30" s="8">
        <v>0</v>
      </c>
      <c r="G30" s="16">
        <v>0</v>
      </c>
      <c r="H30" s="8">
        <v>0</v>
      </c>
      <c r="I30" s="16">
        <v>0</v>
      </c>
      <c r="J30" s="8">
        <v>0</v>
      </c>
      <c r="K30" s="16">
        <v>0</v>
      </c>
      <c r="L30" s="8">
        <v>0</v>
      </c>
      <c r="M30" s="16">
        <v>0</v>
      </c>
      <c r="N30" s="8">
        <v>0</v>
      </c>
      <c r="O30" s="16">
        <v>0</v>
      </c>
      <c r="P30" s="8">
        <v>0</v>
      </c>
      <c r="Q30" s="16">
        <v>0</v>
      </c>
    </row>
    <row r="31" spans="1:17" ht="12">
      <c r="A31" s="29" t="s">
        <v>101</v>
      </c>
      <c r="B31" s="8">
        <v>9</v>
      </c>
      <c r="C31" s="16">
        <v>532</v>
      </c>
      <c r="D31" s="8">
        <v>20</v>
      </c>
      <c r="E31" s="16">
        <v>3556</v>
      </c>
      <c r="F31" s="8">
        <v>0</v>
      </c>
      <c r="G31" s="16">
        <v>0</v>
      </c>
      <c r="H31" s="8">
        <v>0</v>
      </c>
      <c r="I31" s="16">
        <v>0</v>
      </c>
      <c r="J31" s="8">
        <v>8</v>
      </c>
      <c r="K31" s="16">
        <v>866</v>
      </c>
      <c r="L31" s="8">
        <v>19</v>
      </c>
      <c r="M31" s="16">
        <v>2042</v>
      </c>
      <c r="N31" s="8">
        <v>0</v>
      </c>
      <c r="O31" s="16">
        <v>0</v>
      </c>
      <c r="P31" s="8">
        <v>0</v>
      </c>
      <c r="Q31" s="16">
        <v>0</v>
      </c>
    </row>
    <row r="32" spans="1:17" ht="12">
      <c r="A32" s="28" t="s">
        <v>102</v>
      </c>
      <c r="B32" s="7">
        <v>4</v>
      </c>
      <c r="C32" s="15">
        <v>99.83</v>
      </c>
      <c r="D32" s="7">
        <v>1</v>
      </c>
      <c r="E32" s="15">
        <v>17.6</v>
      </c>
      <c r="F32" s="7">
        <v>389</v>
      </c>
      <c r="G32" s="15">
        <v>8240.41</v>
      </c>
      <c r="H32" s="7">
        <v>342</v>
      </c>
      <c r="I32" s="15">
        <v>7808.46</v>
      </c>
      <c r="J32" s="7">
        <v>2</v>
      </c>
      <c r="K32" s="15">
        <v>214.05</v>
      </c>
      <c r="L32" s="7">
        <v>1</v>
      </c>
      <c r="M32" s="15">
        <v>61.87</v>
      </c>
      <c r="N32" s="7">
        <v>302</v>
      </c>
      <c r="O32" s="15">
        <v>23832.92</v>
      </c>
      <c r="P32" s="7">
        <v>313</v>
      </c>
      <c r="Q32" s="15">
        <v>24016.04</v>
      </c>
    </row>
    <row r="33" spans="1:17" ht="12">
      <c r="A33" s="28" t="s">
        <v>103</v>
      </c>
      <c r="B33" s="7">
        <v>4</v>
      </c>
      <c r="C33" s="15">
        <v>91.03</v>
      </c>
      <c r="D33" s="7">
        <v>10</v>
      </c>
      <c r="E33" s="15">
        <v>158.1</v>
      </c>
      <c r="F33" s="7">
        <v>70</v>
      </c>
      <c r="G33" s="15">
        <v>3053.71</v>
      </c>
      <c r="H33" s="7">
        <v>132</v>
      </c>
      <c r="I33" s="15">
        <v>3732.29</v>
      </c>
      <c r="J33" s="7">
        <v>4</v>
      </c>
      <c r="K33" s="15">
        <v>327.31</v>
      </c>
      <c r="L33" s="7">
        <v>7</v>
      </c>
      <c r="M33" s="15">
        <v>550.01</v>
      </c>
      <c r="N33" s="7">
        <v>44</v>
      </c>
      <c r="O33" s="15">
        <v>5429.93</v>
      </c>
      <c r="P33" s="7">
        <v>127</v>
      </c>
      <c r="Q33" s="15">
        <v>15245.35</v>
      </c>
    </row>
    <row r="34" spans="1:17" ht="12">
      <c r="A34" s="28" t="s">
        <v>104</v>
      </c>
      <c r="B34" s="7">
        <v>0</v>
      </c>
      <c r="C34" s="15">
        <v>0</v>
      </c>
      <c r="D34" s="7">
        <v>6</v>
      </c>
      <c r="E34" s="15">
        <v>1964.11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15">
        <v>0</v>
      </c>
    </row>
    <row r="35" spans="1:17" ht="12">
      <c r="A35" s="29" t="s">
        <v>105</v>
      </c>
      <c r="B35" s="8">
        <v>0</v>
      </c>
      <c r="C35" s="16">
        <v>0</v>
      </c>
      <c r="D35" s="8">
        <v>6</v>
      </c>
      <c r="E35" s="16">
        <v>1964.11</v>
      </c>
      <c r="F35" s="8">
        <v>0</v>
      </c>
      <c r="G35" s="16">
        <v>0</v>
      </c>
      <c r="H35" s="8">
        <v>0</v>
      </c>
      <c r="I35" s="16">
        <v>0</v>
      </c>
      <c r="J35" s="8">
        <v>0</v>
      </c>
      <c r="K35" s="16">
        <v>0</v>
      </c>
      <c r="L35" s="8">
        <v>0</v>
      </c>
      <c r="M35" s="16">
        <v>0</v>
      </c>
      <c r="N35" s="8">
        <v>0</v>
      </c>
      <c r="O35" s="16">
        <v>0</v>
      </c>
      <c r="P35" s="8">
        <v>0</v>
      </c>
      <c r="Q35" s="16">
        <v>0</v>
      </c>
    </row>
    <row r="36" spans="1:17" ht="12">
      <c r="A36" s="29" t="s">
        <v>106</v>
      </c>
      <c r="B36" s="8">
        <v>0</v>
      </c>
      <c r="C36" s="16">
        <v>0</v>
      </c>
      <c r="D36" s="8">
        <v>0</v>
      </c>
      <c r="E36" s="16">
        <v>0</v>
      </c>
      <c r="F36" s="8">
        <v>0</v>
      </c>
      <c r="G36" s="16">
        <v>0</v>
      </c>
      <c r="H36" s="8">
        <v>0</v>
      </c>
      <c r="I36" s="16">
        <v>0</v>
      </c>
      <c r="J36" s="8">
        <v>0</v>
      </c>
      <c r="K36" s="16">
        <v>0</v>
      </c>
      <c r="L36" s="8">
        <v>0</v>
      </c>
      <c r="M36" s="16">
        <v>0</v>
      </c>
      <c r="N36" s="8">
        <v>0</v>
      </c>
      <c r="O36" s="16">
        <v>0</v>
      </c>
      <c r="P36" s="8">
        <v>0</v>
      </c>
      <c r="Q36" s="16">
        <v>0</v>
      </c>
    </row>
    <row r="37" spans="1:17" ht="12">
      <c r="A37" s="47" t="s">
        <v>11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</row>
    <row r="38" spans="1:17" ht="12" hidden="1">
      <c r="A38" s="10" t="s">
        <v>12</v>
      </c>
      <c r="B38" s="12">
        <f aca="true" t="shared" si="0" ref="B38:Q38">B8-B9-B34</f>
        <v>1012</v>
      </c>
      <c r="C38" s="12">
        <f t="shared" si="0"/>
        <v>275327.57999999996</v>
      </c>
      <c r="D38" s="12">
        <f t="shared" si="0"/>
        <v>922</v>
      </c>
      <c r="E38" s="12">
        <f t="shared" si="0"/>
        <v>172311.82</v>
      </c>
      <c r="F38" s="12">
        <f t="shared" si="0"/>
        <v>11718</v>
      </c>
      <c r="G38" s="12">
        <f t="shared" si="0"/>
        <v>25325037.22</v>
      </c>
      <c r="H38" s="12">
        <f t="shared" si="0"/>
        <v>10519</v>
      </c>
      <c r="I38" s="12">
        <f t="shared" si="0"/>
        <v>2604035.79</v>
      </c>
      <c r="J38" s="12">
        <f t="shared" si="0"/>
        <v>687</v>
      </c>
      <c r="K38" s="12">
        <f t="shared" si="0"/>
        <v>99809.72</v>
      </c>
      <c r="L38" s="12">
        <f t="shared" si="0"/>
        <v>531</v>
      </c>
      <c r="M38" s="12">
        <f t="shared" si="0"/>
        <v>61547.060000000005</v>
      </c>
      <c r="N38" s="12">
        <f t="shared" si="0"/>
        <v>10071</v>
      </c>
      <c r="O38" s="12">
        <f t="shared" si="0"/>
        <v>1328287.33</v>
      </c>
      <c r="P38" s="12">
        <f t="shared" si="0"/>
        <v>8369</v>
      </c>
      <c r="Q38" s="12">
        <f t="shared" si="0"/>
        <v>1128897.77</v>
      </c>
    </row>
    <row r="39" spans="1:17" ht="12" hidden="1">
      <c r="A39" s="11" t="s">
        <v>8</v>
      </c>
      <c r="B39" s="12">
        <f aca="true" t="shared" si="1" ref="B39:Q39">B9-B10-B32-B33</f>
        <v>0</v>
      </c>
      <c r="C39" s="12">
        <f t="shared" si="1"/>
        <v>5.826450433232822E-13</v>
      </c>
      <c r="D39" s="12">
        <f t="shared" si="1"/>
        <v>0</v>
      </c>
      <c r="E39" s="12">
        <f t="shared" si="1"/>
        <v>7.389644451905042E-13</v>
      </c>
      <c r="F39" s="12">
        <f t="shared" si="1"/>
        <v>0</v>
      </c>
      <c r="G39" s="12">
        <f t="shared" si="1"/>
        <v>-4.547473508864641E-12</v>
      </c>
      <c r="H39" s="12">
        <f t="shared" si="1"/>
        <v>0</v>
      </c>
      <c r="I39" s="12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M39" s="12">
        <f t="shared" si="1"/>
        <v>0</v>
      </c>
      <c r="N39" s="12">
        <f t="shared" si="1"/>
        <v>0</v>
      </c>
      <c r="O39" s="12">
        <f t="shared" si="1"/>
        <v>-7.275957614183426E-12</v>
      </c>
      <c r="P39" s="12">
        <f t="shared" si="1"/>
        <v>0</v>
      </c>
      <c r="Q39" s="12">
        <f t="shared" si="1"/>
        <v>0</v>
      </c>
    </row>
    <row r="40" spans="1:17" ht="12" hidden="1">
      <c r="A40" s="11" t="s">
        <v>9</v>
      </c>
      <c r="B40" s="12">
        <f aca="true" t="shared" si="2" ref="B40:Q40">B10-SUM(B11:B31)</f>
        <v>0</v>
      </c>
      <c r="C40" s="12">
        <f t="shared" si="2"/>
        <v>0</v>
      </c>
      <c r="D40" s="12">
        <f t="shared" si="2"/>
        <v>0</v>
      </c>
      <c r="E40" s="12">
        <f t="shared" si="2"/>
        <v>0</v>
      </c>
      <c r="F40" s="12">
        <f t="shared" si="2"/>
        <v>0</v>
      </c>
      <c r="G40" s="12">
        <f t="shared" si="2"/>
        <v>0</v>
      </c>
      <c r="H40" s="12">
        <f t="shared" si="2"/>
        <v>0</v>
      </c>
      <c r="I40" s="12">
        <f t="shared" si="2"/>
        <v>0</v>
      </c>
      <c r="J40" s="12">
        <f t="shared" si="2"/>
        <v>0</v>
      </c>
      <c r="K40" s="12">
        <f t="shared" si="2"/>
        <v>0</v>
      </c>
      <c r="L40" s="12">
        <f t="shared" si="2"/>
        <v>0</v>
      </c>
      <c r="M40" s="12">
        <f t="shared" si="2"/>
        <v>0</v>
      </c>
      <c r="N40" s="12">
        <f t="shared" si="2"/>
        <v>0</v>
      </c>
      <c r="O40" s="12">
        <f t="shared" si="2"/>
        <v>0</v>
      </c>
      <c r="P40" s="12">
        <f t="shared" si="2"/>
        <v>0</v>
      </c>
      <c r="Q40" s="12">
        <f t="shared" si="2"/>
        <v>0</v>
      </c>
    </row>
    <row r="41" spans="1:17" ht="12" hidden="1">
      <c r="A41" s="11" t="s">
        <v>10</v>
      </c>
      <c r="B41" s="12">
        <f aca="true" t="shared" si="3" ref="B41:Q41">B34-B35-B36</f>
        <v>0</v>
      </c>
      <c r="C41" s="12">
        <f t="shared" si="3"/>
        <v>0</v>
      </c>
      <c r="D41" s="12">
        <f t="shared" si="3"/>
        <v>0</v>
      </c>
      <c r="E41" s="12">
        <f t="shared" si="3"/>
        <v>0</v>
      </c>
      <c r="F41" s="12">
        <f t="shared" si="3"/>
        <v>0</v>
      </c>
      <c r="G41" s="12">
        <f t="shared" si="3"/>
        <v>0</v>
      </c>
      <c r="H41" s="12">
        <f t="shared" si="3"/>
        <v>0</v>
      </c>
      <c r="I41" s="12">
        <f t="shared" si="3"/>
        <v>0</v>
      </c>
      <c r="J41" s="12">
        <f t="shared" si="3"/>
        <v>0</v>
      </c>
      <c r="K41" s="12">
        <f t="shared" si="3"/>
        <v>0</v>
      </c>
      <c r="L41" s="12">
        <f t="shared" si="3"/>
        <v>0</v>
      </c>
      <c r="M41" s="12">
        <f t="shared" si="3"/>
        <v>0</v>
      </c>
      <c r="N41" s="12">
        <f t="shared" si="3"/>
        <v>0</v>
      </c>
      <c r="O41" s="12">
        <f t="shared" si="3"/>
        <v>0</v>
      </c>
      <c r="P41" s="12">
        <f t="shared" si="3"/>
        <v>0</v>
      </c>
      <c r="Q41" s="12">
        <f t="shared" si="3"/>
        <v>0</v>
      </c>
    </row>
    <row r="42" ht="12">
      <c r="A42" s="51" t="s">
        <v>121</v>
      </c>
    </row>
  </sheetData>
  <mergeCells count="19"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2"/>
  <sheetViews>
    <sheetView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6.5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" customHeight="1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3.5">
      <c r="A3" s="49" t="s">
        <v>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3" customFormat="1" ht="15" customHeight="1">
      <c r="A4" s="50" t="s">
        <v>116</v>
      </c>
      <c r="B4" s="36" t="s">
        <v>66</v>
      </c>
      <c r="C4" s="42"/>
      <c r="D4" s="42"/>
      <c r="E4" s="42"/>
      <c r="F4" s="42"/>
      <c r="G4" s="42"/>
      <c r="H4" s="42"/>
      <c r="I4" s="39"/>
      <c r="J4" s="36" t="s">
        <v>78</v>
      </c>
      <c r="K4" s="42"/>
      <c r="L4" s="42"/>
      <c r="M4" s="42"/>
      <c r="N4" s="42"/>
      <c r="O4" s="42"/>
      <c r="P4" s="42"/>
      <c r="Q4" s="39"/>
    </row>
    <row r="5" spans="1:17" s="3" customFormat="1" ht="15" customHeight="1">
      <c r="A5" s="50"/>
      <c r="B5" s="43" t="s">
        <v>67</v>
      </c>
      <c r="C5" s="44"/>
      <c r="D5" s="44"/>
      <c r="E5" s="37"/>
      <c r="F5" s="43" t="s">
        <v>68</v>
      </c>
      <c r="G5" s="44"/>
      <c r="H5" s="44"/>
      <c r="I5" s="37"/>
      <c r="J5" s="43" t="s">
        <v>77</v>
      </c>
      <c r="K5" s="44"/>
      <c r="L5" s="44"/>
      <c r="M5" s="37"/>
      <c r="N5" s="43" t="s">
        <v>68</v>
      </c>
      <c r="O5" s="44"/>
      <c r="P5" s="44"/>
      <c r="Q5" s="37"/>
    </row>
    <row r="6" spans="1:17" s="3" customFormat="1" ht="30" customHeight="1">
      <c r="A6" s="50"/>
      <c r="B6" s="43" t="s">
        <v>124</v>
      </c>
      <c r="C6" s="37"/>
      <c r="D6" s="43" t="s">
        <v>125</v>
      </c>
      <c r="E6" s="37"/>
      <c r="F6" s="36" t="s">
        <v>113</v>
      </c>
      <c r="G6" s="37"/>
      <c r="H6" s="36" t="s">
        <v>72</v>
      </c>
      <c r="I6" s="37"/>
      <c r="J6" s="43" t="s">
        <v>124</v>
      </c>
      <c r="K6" s="37"/>
      <c r="L6" s="43" t="s">
        <v>125</v>
      </c>
      <c r="M6" s="37"/>
      <c r="N6" s="36" t="s">
        <v>113</v>
      </c>
      <c r="O6" s="37"/>
      <c r="P6" s="36" t="s">
        <v>72</v>
      </c>
      <c r="Q6" s="37"/>
    </row>
    <row r="7" spans="1:17" s="3" customFormat="1" ht="39.75" customHeight="1">
      <c r="A7" s="50"/>
      <c r="B7" s="9" t="s">
        <v>69</v>
      </c>
      <c r="C7" s="9" t="s">
        <v>70</v>
      </c>
      <c r="D7" s="9" t="s">
        <v>69</v>
      </c>
      <c r="E7" s="9" t="s">
        <v>70</v>
      </c>
      <c r="F7" s="9" t="s">
        <v>69</v>
      </c>
      <c r="G7" s="9" t="s">
        <v>70</v>
      </c>
      <c r="H7" s="9" t="s">
        <v>69</v>
      </c>
      <c r="I7" s="9" t="s">
        <v>70</v>
      </c>
      <c r="J7" s="9" t="s">
        <v>76</v>
      </c>
      <c r="K7" s="9" t="s">
        <v>70</v>
      </c>
      <c r="L7" s="9" t="s">
        <v>76</v>
      </c>
      <c r="M7" s="9" t="s">
        <v>70</v>
      </c>
      <c r="N7" s="9" t="s">
        <v>76</v>
      </c>
      <c r="O7" s="9" t="s">
        <v>70</v>
      </c>
      <c r="P7" s="9" t="s">
        <v>76</v>
      </c>
      <c r="Q7" s="9" t="s">
        <v>70</v>
      </c>
    </row>
    <row r="8" spans="1:17" ht="12">
      <c r="A8" s="1" t="s">
        <v>123</v>
      </c>
      <c r="B8" s="6">
        <v>478</v>
      </c>
      <c r="C8" s="14">
        <v>59969.05</v>
      </c>
      <c r="D8" s="6">
        <v>241</v>
      </c>
      <c r="E8" s="14">
        <v>33604</v>
      </c>
      <c r="F8" s="6">
        <v>7659</v>
      </c>
      <c r="G8" s="14">
        <v>3201569.53</v>
      </c>
      <c r="H8" s="6">
        <v>3866</v>
      </c>
      <c r="I8" s="14">
        <v>1218347.54</v>
      </c>
      <c r="J8" s="6">
        <v>290</v>
      </c>
      <c r="K8" s="14">
        <v>43734.59</v>
      </c>
      <c r="L8" s="6">
        <v>159</v>
      </c>
      <c r="M8" s="14">
        <v>32884.37</v>
      </c>
      <c r="N8" s="6">
        <v>6299</v>
      </c>
      <c r="O8" s="14">
        <v>2468017.64</v>
      </c>
      <c r="P8" s="6">
        <v>2962</v>
      </c>
      <c r="Q8" s="14">
        <v>1631453.34</v>
      </c>
    </row>
    <row r="9" spans="1:17" ht="12">
      <c r="A9" s="4" t="s">
        <v>108</v>
      </c>
      <c r="B9" s="7">
        <v>478</v>
      </c>
      <c r="C9" s="15">
        <v>59969.05</v>
      </c>
      <c r="D9" s="7">
        <v>241</v>
      </c>
      <c r="E9" s="15">
        <v>33604</v>
      </c>
      <c r="F9" s="7">
        <v>7659</v>
      </c>
      <c r="G9" s="15">
        <v>3201569.53</v>
      </c>
      <c r="H9" s="7">
        <v>3866</v>
      </c>
      <c r="I9" s="15">
        <v>1218347.54</v>
      </c>
      <c r="J9" s="7">
        <v>290</v>
      </c>
      <c r="K9" s="15">
        <v>43734.59</v>
      </c>
      <c r="L9" s="7">
        <v>159</v>
      </c>
      <c r="M9" s="15">
        <v>32884.37</v>
      </c>
      <c r="N9" s="7">
        <v>6299</v>
      </c>
      <c r="O9" s="15">
        <v>2468017.64</v>
      </c>
      <c r="P9" s="7">
        <v>2962</v>
      </c>
      <c r="Q9" s="15">
        <v>1631453.34</v>
      </c>
    </row>
    <row r="10" spans="1:17" ht="12">
      <c r="A10" s="28" t="s">
        <v>81</v>
      </c>
      <c r="B10" s="7">
        <v>464</v>
      </c>
      <c r="C10" s="15">
        <v>59770.05</v>
      </c>
      <c r="D10" s="7">
        <v>227</v>
      </c>
      <c r="E10" s="15">
        <v>32912</v>
      </c>
      <c r="F10" s="7">
        <v>7208</v>
      </c>
      <c r="G10" s="15">
        <v>3191346.53</v>
      </c>
      <c r="H10" s="7">
        <v>3463</v>
      </c>
      <c r="I10" s="15">
        <v>1202365.54</v>
      </c>
      <c r="J10" s="7">
        <v>281</v>
      </c>
      <c r="K10" s="15">
        <v>43068.59</v>
      </c>
      <c r="L10" s="7">
        <v>145</v>
      </c>
      <c r="M10" s="15">
        <v>31606.37</v>
      </c>
      <c r="N10" s="7">
        <v>5929</v>
      </c>
      <c r="O10" s="15">
        <v>2428324.64</v>
      </c>
      <c r="P10" s="7">
        <v>2605</v>
      </c>
      <c r="Q10" s="15">
        <v>1567177.34</v>
      </c>
    </row>
    <row r="11" spans="1:17" ht="12">
      <c r="A11" s="29" t="s">
        <v>107</v>
      </c>
      <c r="B11" s="8">
        <v>102</v>
      </c>
      <c r="C11" s="16">
        <v>11820</v>
      </c>
      <c r="D11" s="8">
        <v>66</v>
      </c>
      <c r="E11" s="16">
        <v>8394</v>
      </c>
      <c r="F11" s="8">
        <v>3603</v>
      </c>
      <c r="G11" s="16">
        <v>1048744.06</v>
      </c>
      <c r="H11" s="8">
        <v>1900</v>
      </c>
      <c r="I11" s="16">
        <v>436564.65</v>
      </c>
      <c r="J11" s="8">
        <v>40</v>
      </c>
      <c r="K11" s="16">
        <v>19932</v>
      </c>
      <c r="L11" s="8">
        <v>25</v>
      </c>
      <c r="M11" s="16">
        <v>20864</v>
      </c>
      <c r="N11" s="8">
        <v>2969</v>
      </c>
      <c r="O11" s="16">
        <v>1756291.44</v>
      </c>
      <c r="P11" s="8">
        <v>1234</v>
      </c>
      <c r="Q11" s="16">
        <v>885315.34</v>
      </c>
    </row>
    <row r="12" spans="1:17" ht="12">
      <c r="A12" s="29" t="s">
        <v>82</v>
      </c>
      <c r="B12" s="8">
        <v>0</v>
      </c>
      <c r="C12" s="16">
        <v>0</v>
      </c>
      <c r="D12" s="8">
        <v>0</v>
      </c>
      <c r="E12" s="16">
        <v>0</v>
      </c>
      <c r="F12" s="8">
        <v>0</v>
      </c>
      <c r="G12" s="16">
        <v>0</v>
      </c>
      <c r="H12" s="8">
        <v>0</v>
      </c>
      <c r="I12" s="16">
        <v>0</v>
      </c>
      <c r="J12" s="8">
        <v>0</v>
      </c>
      <c r="K12" s="16">
        <v>0</v>
      </c>
      <c r="L12" s="8">
        <v>0</v>
      </c>
      <c r="M12" s="16">
        <v>0</v>
      </c>
      <c r="N12" s="8">
        <v>0</v>
      </c>
      <c r="O12" s="16">
        <v>0</v>
      </c>
      <c r="P12" s="8">
        <v>0</v>
      </c>
      <c r="Q12" s="16">
        <v>0</v>
      </c>
    </row>
    <row r="13" spans="1:17" ht="12">
      <c r="A13" s="29" t="s">
        <v>83</v>
      </c>
      <c r="B13" s="8">
        <v>32</v>
      </c>
      <c r="C13" s="16">
        <v>12906</v>
      </c>
      <c r="D13" s="8">
        <v>7</v>
      </c>
      <c r="E13" s="16">
        <v>5961</v>
      </c>
      <c r="F13" s="8">
        <v>1110</v>
      </c>
      <c r="G13" s="16">
        <v>1755431</v>
      </c>
      <c r="H13" s="8">
        <v>384</v>
      </c>
      <c r="I13" s="16">
        <v>549329</v>
      </c>
      <c r="J13" s="8">
        <v>23</v>
      </c>
      <c r="K13" s="16">
        <v>2216</v>
      </c>
      <c r="L13" s="8">
        <v>7</v>
      </c>
      <c r="M13" s="16">
        <v>647</v>
      </c>
      <c r="N13" s="8">
        <v>945</v>
      </c>
      <c r="O13" s="16">
        <v>396880</v>
      </c>
      <c r="P13" s="8">
        <v>350</v>
      </c>
      <c r="Q13" s="16">
        <v>559974</v>
      </c>
    </row>
    <row r="14" spans="1:17" ht="12">
      <c r="A14" s="29" t="s">
        <v>84</v>
      </c>
      <c r="B14" s="8">
        <v>9</v>
      </c>
      <c r="C14" s="16">
        <v>1261</v>
      </c>
      <c r="D14" s="8">
        <v>1</v>
      </c>
      <c r="E14" s="16">
        <v>35</v>
      </c>
      <c r="F14" s="8">
        <v>283</v>
      </c>
      <c r="G14" s="16">
        <v>40166</v>
      </c>
      <c r="H14" s="8">
        <v>47</v>
      </c>
      <c r="I14" s="16">
        <v>14807</v>
      </c>
      <c r="J14" s="8">
        <v>13</v>
      </c>
      <c r="K14" s="16">
        <v>795</v>
      </c>
      <c r="L14" s="8">
        <v>1</v>
      </c>
      <c r="M14" s="16">
        <v>75</v>
      </c>
      <c r="N14" s="8">
        <v>166</v>
      </c>
      <c r="O14" s="16">
        <v>31333</v>
      </c>
      <c r="P14" s="8">
        <v>33</v>
      </c>
      <c r="Q14" s="16">
        <v>3863</v>
      </c>
    </row>
    <row r="15" spans="1:17" ht="12">
      <c r="A15" s="29" t="s">
        <v>85</v>
      </c>
      <c r="B15" s="8">
        <v>12</v>
      </c>
      <c r="C15" s="16">
        <v>2760</v>
      </c>
      <c r="D15" s="8">
        <v>18</v>
      </c>
      <c r="E15" s="16">
        <v>579</v>
      </c>
      <c r="F15" s="8">
        <v>73</v>
      </c>
      <c r="G15" s="16">
        <v>28171</v>
      </c>
      <c r="H15" s="8">
        <v>12</v>
      </c>
      <c r="I15" s="16">
        <v>2314</v>
      </c>
      <c r="J15" s="8">
        <v>7</v>
      </c>
      <c r="K15" s="16">
        <v>1644</v>
      </c>
      <c r="L15" s="8">
        <v>11</v>
      </c>
      <c r="M15" s="16">
        <v>1009</v>
      </c>
      <c r="N15" s="8">
        <v>67</v>
      </c>
      <c r="O15" s="16">
        <v>10731</v>
      </c>
      <c r="P15" s="8">
        <v>11</v>
      </c>
      <c r="Q15" s="16">
        <v>1865</v>
      </c>
    </row>
    <row r="16" spans="1:17" ht="12">
      <c r="A16" s="29" t="s">
        <v>86</v>
      </c>
      <c r="B16" s="8">
        <v>9</v>
      </c>
      <c r="C16" s="16">
        <v>795</v>
      </c>
      <c r="D16" s="8">
        <v>5</v>
      </c>
      <c r="E16" s="16">
        <v>2600</v>
      </c>
      <c r="F16" s="8">
        <v>164</v>
      </c>
      <c r="G16" s="16">
        <v>122200</v>
      </c>
      <c r="H16" s="8">
        <v>10</v>
      </c>
      <c r="I16" s="16">
        <v>13098</v>
      </c>
      <c r="J16" s="8">
        <v>7</v>
      </c>
      <c r="K16" s="16">
        <v>1052</v>
      </c>
      <c r="L16" s="8">
        <v>1</v>
      </c>
      <c r="M16" s="16">
        <v>98</v>
      </c>
      <c r="N16" s="8">
        <v>132</v>
      </c>
      <c r="O16" s="16">
        <v>39847</v>
      </c>
      <c r="P16" s="8">
        <v>11</v>
      </c>
      <c r="Q16" s="16">
        <v>5452</v>
      </c>
    </row>
    <row r="17" spans="1:17" ht="12">
      <c r="A17" s="29" t="s">
        <v>87</v>
      </c>
      <c r="B17" s="8">
        <v>5</v>
      </c>
      <c r="C17" s="16">
        <v>6537</v>
      </c>
      <c r="D17" s="8">
        <v>5</v>
      </c>
      <c r="E17" s="16">
        <v>550</v>
      </c>
      <c r="F17" s="8">
        <v>43</v>
      </c>
      <c r="G17" s="16">
        <v>18664</v>
      </c>
      <c r="H17" s="8">
        <v>13</v>
      </c>
      <c r="I17" s="16">
        <v>8782</v>
      </c>
      <c r="J17" s="8">
        <v>4</v>
      </c>
      <c r="K17" s="16">
        <v>381</v>
      </c>
      <c r="L17" s="8">
        <v>3</v>
      </c>
      <c r="M17" s="16">
        <v>205</v>
      </c>
      <c r="N17" s="8">
        <v>17</v>
      </c>
      <c r="O17" s="16">
        <v>5179</v>
      </c>
      <c r="P17" s="8">
        <v>8</v>
      </c>
      <c r="Q17" s="16">
        <v>1469</v>
      </c>
    </row>
    <row r="18" spans="1:17" ht="12">
      <c r="A18" s="29" t="s">
        <v>88</v>
      </c>
      <c r="B18" s="8">
        <v>9</v>
      </c>
      <c r="C18" s="16">
        <v>1737.05</v>
      </c>
      <c r="D18" s="8">
        <v>0</v>
      </c>
      <c r="E18" s="16">
        <v>0</v>
      </c>
      <c r="F18" s="8">
        <v>27</v>
      </c>
      <c r="G18" s="16">
        <v>55034.47</v>
      </c>
      <c r="H18" s="8">
        <v>45</v>
      </c>
      <c r="I18" s="16">
        <v>29565.89</v>
      </c>
      <c r="J18" s="8">
        <v>4</v>
      </c>
      <c r="K18" s="16">
        <v>698.59</v>
      </c>
      <c r="L18" s="8">
        <v>3</v>
      </c>
      <c r="M18" s="16">
        <v>114.37</v>
      </c>
      <c r="N18" s="8">
        <v>4</v>
      </c>
      <c r="O18" s="16">
        <v>578.2</v>
      </c>
      <c r="P18" s="8">
        <v>13</v>
      </c>
      <c r="Q18" s="16">
        <v>1975</v>
      </c>
    </row>
    <row r="19" spans="1:17" ht="12">
      <c r="A19" s="29" t="s">
        <v>89</v>
      </c>
      <c r="B19" s="8">
        <v>0</v>
      </c>
      <c r="C19" s="16">
        <v>0</v>
      </c>
      <c r="D19" s="8">
        <v>1</v>
      </c>
      <c r="E19" s="16">
        <v>87</v>
      </c>
      <c r="F19" s="8">
        <v>13</v>
      </c>
      <c r="G19" s="16">
        <v>1008</v>
      </c>
      <c r="H19" s="8">
        <v>2</v>
      </c>
      <c r="I19" s="16">
        <v>2641</v>
      </c>
      <c r="J19" s="8">
        <v>0</v>
      </c>
      <c r="K19" s="16">
        <v>0</v>
      </c>
      <c r="L19" s="8">
        <v>0</v>
      </c>
      <c r="M19" s="16">
        <v>0</v>
      </c>
      <c r="N19" s="8">
        <v>4</v>
      </c>
      <c r="O19" s="16">
        <v>641</v>
      </c>
      <c r="P19" s="8">
        <v>1</v>
      </c>
      <c r="Q19" s="16">
        <v>138</v>
      </c>
    </row>
    <row r="20" spans="1:17" ht="12">
      <c r="A20" s="29" t="s">
        <v>90</v>
      </c>
      <c r="B20" s="8">
        <v>1</v>
      </c>
      <c r="C20" s="16">
        <v>8</v>
      </c>
      <c r="D20" s="8">
        <v>0</v>
      </c>
      <c r="E20" s="16">
        <v>0</v>
      </c>
      <c r="F20" s="8">
        <v>1</v>
      </c>
      <c r="G20" s="16">
        <v>328</v>
      </c>
      <c r="H20" s="8">
        <v>4</v>
      </c>
      <c r="I20" s="16">
        <v>222</v>
      </c>
      <c r="J20" s="8">
        <v>0</v>
      </c>
      <c r="K20" s="16">
        <v>0</v>
      </c>
      <c r="L20" s="8">
        <v>0</v>
      </c>
      <c r="M20" s="16">
        <v>0</v>
      </c>
      <c r="N20" s="8">
        <v>0</v>
      </c>
      <c r="O20" s="16">
        <v>0</v>
      </c>
      <c r="P20" s="8">
        <v>1</v>
      </c>
      <c r="Q20" s="16">
        <v>312</v>
      </c>
    </row>
    <row r="21" spans="1:17" ht="12">
      <c r="A21" s="29" t="s">
        <v>91</v>
      </c>
      <c r="B21" s="8">
        <v>113</v>
      </c>
      <c r="C21" s="16">
        <v>15890</v>
      </c>
      <c r="D21" s="8">
        <v>31</v>
      </c>
      <c r="E21" s="16">
        <v>11497</v>
      </c>
      <c r="F21" s="8">
        <v>383</v>
      </c>
      <c r="G21" s="16">
        <v>51308</v>
      </c>
      <c r="H21" s="8">
        <v>127</v>
      </c>
      <c r="I21" s="16">
        <v>11299</v>
      </c>
      <c r="J21" s="8">
        <v>66</v>
      </c>
      <c r="K21" s="16">
        <v>5770</v>
      </c>
      <c r="L21" s="8">
        <v>20</v>
      </c>
      <c r="M21" s="16">
        <v>2208</v>
      </c>
      <c r="N21" s="8">
        <v>291</v>
      </c>
      <c r="O21" s="16">
        <v>34636</v>
      </c>
      <c r="P21" s="8">
        <v>96</v>
      </c>
      <c r="Q21" s="16">
        <v>12537</v>
      </c>
    </row>
    <row r="22" spans="1:17" ht="12">
      <c r="A22" s="29" t="s">
        <v>92</v>
      </c>
      <c r="B22" s="8">
        <v>63</v>
      </c>
      <c r="C22" s="16">
        <v>2554</v>
      </c>
      <c r="D22" s="8">
        <v>34</v>
      </c>
      <c r="E22" s="16">
        <v>1291</v>
      </c>
      <c r="F22" s="8">
        <v>511</v>
      </c>
      <c r="G22" s="16">
        <v>25314</v>
      </c>
      <c r="H22" s="8">
        <v>106</v>
      </c>
      <c r="I22" s="16">
        <v>57448</v>
      </c>
      <c r="J22" s="8">
        <v>46</v>
      </c>
      <c r="K22" s="16">
        <v>4688</v>
      </c>
      <c r="L22" s="8">
        <v>30</v>
      </c>
      <c r="M22" s="16">
        <v>2801</v>
      </c>
      <c r="N22" s="8">
        <v>405</v>
      </c>
      <c r="O22" s="16">
        <v>54903</v>
      </c>
      <c r="P22" s="8">
        <v>69</v>
      </c>
      <c r="Q22" s="16">
        <v>12854</v>
      </c>
    </row>
    <row r="23" spans="1:17" ht="12">
      <c r="A23" s="29" t="s">
        <v>93</v>
      </c>
      <c r="B23" s="8">
        <v>19</v>
      </c>
      <c r="C23" s="16">
        <v>797</v>
      </c>
      <c r="D23" s="8">
        <v>21</v>
      </c>
      <c r="E23" s="16">
        <v>1187</v>
      </c>
      <c r="F23" s="8">
        <v>109</v>
      </c>
      <c r="G23" s="16">
        <v>15915</v>
      </c>
      <c r="H23" s="8">
        <v>45</v>
      </c>
      <c r="I23" s="16">
        <v>4207</v>
      </c>
      <c r="J23" s="8">
        <v>15</v>
      </c>
      <c r="K23" s="16">
        <v>1387</v>
      </c>
      <c r="L23" s="8">
        <v>15</v>
      </c>
      <c r="M23" s="16">
        <v>1473</v>
      </c>
      <c r="N23" s="8">
        <v>77</v>
      </c>
      <c r="O23" s="16">
        <v>10751</v>
      </c>
      <c r="P23" s="8">
        <v>31</v>
      </c>
      <c r="Q23" s="16">
        <v>3788</v>
      </c>
    </row>
    <row r="24" spans="1:17" ht="12">
      <c r="A24" s="29" t="s">
        <v>94</v>
      </c>
      <c r="B24" s="8">
        <v>0</v>
      </c>
      <c r="C24" s="16">
        <v>0</v>
      </c>
      <c r="D24" s="8">
        <v>0</v>
      </c>
      <c r="E24" s="16">
        <v>0</v>
      </c>
      <c r="F24" s="8">
        <v>0</v>
      </c>
      <c r="G24" s="16">
        <v>0</v>
      </c>
      <c r="H24" s="8">
        <v>0</v>
      </c>
      <c r="I24" s="16">
        <v>0</v>
      </c>
      <c r="J24" s="8">
        <v>0</v>
      </c>
      <c r="K24" s="16">
        <v>0</v>
      </c>
      <c r="L24" s="8">
        <v>0</v>
      </c>
      <c r="M24" s="16">
        <v>0</v>
      </c>
      <c r="N24" s="8">
        <v>0</v>
      </c>
      <c r="O24" s="16">
        <v>0</v>
      </c>
      <c r="P24" s="8">
        <v>0</v>
      </c>
      <c r="Q24" s="16">
        <v>0</v>
      </c>
    </row>
    <row r="25" spans="1:17" ht="12">
      <c r="A25" s="29" t="s">
        <v>95</v>
      </c>
      <c r="B25" s="8">
        <v>0</v>
      </c>
      <c r="C25" s="16">
        <v>0</v>
      </c>
      <c r="D25" s="8">
        <v>0</v>
      </c>
      <c r="E25" s="16">
        <v>0</v>
      </c>
      <c r="F25" s="8">
        <v>0</v>
      </c>
      <c r="G25" s="16">
        <v>0</v>
      </c>
      <c r="H25" s="8">
        <v>0</v>
      </c>
      <c r="I25" s="16">
        <v>0</v>
      </c>
      <c r="J25" s="8">
        <v>0</v>
      </c>
      <c r="K25" s="16">
        <v>0</v>
      </c>
      <c r="L25" s="8">
        <v>0</v>
      </c>
      <c r="M25" s="16">
        <v>0</v>
      </c>
      <c r="N25" s="8">
        <v>0</v>
      </c>
      <c r="O25" s="16">
        <v>0</v>
      </c>
      <c r="P25" s="8">
        <v>0</v>
      </c>
      <c r="Q25" s="16">
        <v>0</v>
      </c>
    </row>
    <row r="26" spans="1:17" ht="12">
      <c r="A26" s="29" t="s">
        <v>96</v>
      </c>
      <c r="B26" s="8">
        <v>0</v>
      </c>
      <c r="C26" s="16">
        <v>0</v>
      </c>
      <c r="D26" s="8">
        <v>0</v>
      </c>
      <c r="E26" s="16">
        <v>0</v>
      </c>
      <c r="F26" s="8">
        <v>0</v>
      </c>
      <c r="G26" s="16">
        <v>0</v>
      </c>
      <c r="H26" s="8">
        <v>0</v>
      </c>
      <c r="I26" s="16">
        <v>0</v>
      </c>
      <c r="J26" s="8">
        <v>0</v>
      </c>
      <c r="K26" s="16">
        <v>0</v>
      </c>
      <c r="L26" s="8">
        <v>0</v>
      </c>
      <c r="M26" s="16">
        <v>0</v>
      </c>
      <c r="N26" s="8">
        <v>0</v>
      </c>
      <c r="O26" s="16">
        <v>0</v>
      </c>
      <c r="P26" s="8">
        <v>0</v>
      </c>
      <c r="Q26" s="16">
        <v>0</v>
      </c>
    </row>
    <row r="27" spans="1:17" ht="12">
      <c r="A27" s="29" t="s">
        <v>97</v>
      </c>
      <c r="B27" s="8">
        <v>20</v>
      </c>
      <c r="C27" s="16">
        <v>882</v>
      </c>
      <c r="D27" s="8">
        <v>11</v>
      </c>
      <c r="E27" s="16">
        <v>208</v>
      </c>
      <c r="F27" s="8">
        <v>0</v>
      </c>
      <c r="G27" s="16">
        <v>0</v>
      </c>
      <c r="H27" s="8">
        <v>16</v>
      </c>
      <c r="I27" s="16">
        <v>594</v>
      </c>
      <c r="J27" s="8">
        <v>9</v>
      </c>
      <c r="K27" s="16">
        <v>638</v>
      </c>
      <c r="L27" s="8">
        <v>6</v>
      </c>
      <c r="M27" s="16">
        <v>432</v>
      </c>
      <c r="N27" s="8">
        <v>0</v>
      </c>
      <c r="O27" s="16">
        <v>0</v>
      </c>
      <c r="P27" s="8">
        <v>0</v>
      </c>
      <c r="Q27" s="16">
        <v>0</v>
      </c>
    </row>
    <row r="28" spans="1:17" ht="12">
      <c r="A28" s="29" t="s">
        <v>98</v>
      </c>
      <c r="B28" s="8">
        <v>17</v>
      </c>
      <c r="C28" s="16">
        <v>224</v>
      </c>
      <c r="D28" s="8">
        <v>0</v>
      </c>
      <c r="E28" s="16">
        <v>0</v>
      </c>
      <c r="F28" s="8">
        <v>0</v>
      </c>
      <c r="G28" s="16">
        <v>0</v>
      </c>
      <c r="H28" s="8">
        <v>0</v>
      </c>
      <c r="I28" s="16">
        <v>0</v>
      </c>
      <c r="J28" s="8">
        <v>11</v>
      </c>
      <c r="K28" s="16">
        <v>1038</v>
      </c>
      <c r="L28" s="8">
        <v>0</v>
      </c>
      <c r="M28" s="16">
        <v>0</v>
      </c>
      <c r="N28" s="8">
        <v>0</v>
      </c>
      <c r="O28" s="16">
        <v>0</v>
      </c>
      <c r="P28" s="8">
        <v>0</v>
      </c>
      <c r="Q28" s="16">
        <v>0</v>
      </c>
    </row>
    <row r="29" spans="1:17" ht="12">
      <c r="A29" s="29" t="s">
        <v>99</v>
      </c>
      <c r="B29" s="8">
        <v>32</v>
      </c>
      <c r="C29" s="16">
        <v>421</v>
      </c>
      <c r="D29" s="8">
        <v>15</v>
      </c>
      <c r="E29" s="16">
        <v>133</v>
      </c>
      <c r="F29" s="8">
        <v>888</v>
      </c>
      <c r="G29" s="16">
        <v>29063</v>
      </c>
      <c r="H29" s="8">
        <v>752</v>
      </c>
      <c r="I29" s="16">
        <v>71494</v>
      </c>
      <c r="J29" s="8">
        <v>16</v>
      </c>
      <c r="K29" s="16">
        <v>1080</v>
      </c>
      <c r="L29" s="8">
        <v>14</v>
      </c>
      <c r="M29" s="16">
        <v>675</v>
      </c>
      <c r="N29" s="8">
        <v>852</v>
      </c>
      <c r="O29" s="16">
        <v>86554</v>
      </c>
      <c r="P29" s="8">
        <v>747</v>
      </c>
      <c r="Q29" s="16">
        <v>77635</v>
      </c>
    </row>
    <row r="30" spans="1:17" ht="12">
      <c r="A30" s="29" t="s">
        <v>100</v>
      </c>
      <c r="B30" s="8">
        <v>0</v>
      </c>
      <c r="C30" s="16">
        <v>0</v>
      </c>
      <c r="D30" s="8">
        <v>0</v>
      </c>
      <c r="E30" s="16">
        <v>0</v>
      </c>
      <c r="F30" s="8">
        <v>0</v>
      </c>
      <c r="G30" s="16">
        <v>0</v>
      </c>
      <c r="H30" s="8">
        <v>0</v>
      </c>
      <c r="I30" s="16">
        <v>0</v>
      </c>
      <c r="J30" s="8">
        <v>0</v>
      </c>
      <c r="K30" s="16">
        <v>0</v>
      </c>
      <c r="L30" s="8">
        <v>0</v>
      </c>
      <c r="M30" s="16">
        <v>0</v>
      </c>
      <c r="N30" s="8">
        <v>0</v>
      </c>
      <c r="O30" s="16">
        <v>0</v>
      </c>
      <c r="P30" s="8">
        <v>0</v>
      </c>
      <c r="Q30" s="16">
        <v>0</v>
      </c>
    </row>
    <row r="31" spans="1:17" ht="12">
      <c r="A31" s="29" t="s">
        <v>101</v>
      </c>
      <c r="B31" s="8">
        <v>21</v>
      </c>
      <c r="C31" s="16">
        <v>1178</v>
      </c>
      <c r="D31" s="8">
        <v>12</v>
      </c>
      <c r="E31" s="16">
        <v>390</v>
      </c>
      <c r="F31" s="8">
        <v>0</v>
      </c>
      <c r="G31" s="16">
        <v>0</v>
      </c>
      <c r="H31" s="8">
        <v>0</v>
      </c>
      <c r="I31" s="16">
        <v>0</v>
      </c>
      <c r="J31" s="8">
        <v>20</v>
      </c>
      <c r="K31" s="16">
        <v>1749</v>
      </c>
      <c r="L31" s="8">
        <v>9</v>
      </c>
      <c r="M31" s="16">
        <v>1005</v>
      </c>
      <c r="N31" s="8">
        <v>0</v>
      </c>
      <c r="O31" s="16">
        <v>0</v>
      </c>
      <c r="P31" s="8">
        <v>0</v>
      </c>
      <c r="Q31" s="16">
        <v>0</v>
      </c>
    </row>
    <row r="32" spans="1:17" ht="12">
      <c r="A32" s="28" t="s">
        <v>102</v>
      </c>
      <c r="B32" s="7">
        <v>2</v>
      </c>
      <c r="C32" s="15">
        <v>63</v>
      </c>
      <c r="D32" s="7">
        <v>5</v>
      </c>
      <c r="E32" s="15">
        <v>470</v>
      </c>
      <c r="F32" s="7">
        <v>403</v>
      </c>
      <c r="G32" s="15">
        <v>8848</v>
      </c>
      <c r="H32" s="7">
        <v>320</v>
      </c>
      <c r="I32" s="15">
        <v>13792</v>
      </c>
      <c r="J32" s="7">
        <v>2</v>
      </c>
      <c r="K32" s="15">
        <v>171</v>
      </c>
      <c r="L32" s="7">
        <v>5</v>
      </c>
      <c r="M32" s="15">
        <v>513</v>
      </c>
      <c r="N32" s="7">
        <v>310</v>
      </c>
      <c r="O32" s="15">
        <v>25084</v>
      </c>
      <c r="P32" s="7">
        <v>288</v>
      </c>
      <c r="Q32" s="15">
        <v>57321</v>
      </c>
    </row>
    <row r="33" spans="1:17" ht="12">
      <c r="A33" s="28" t="s">
        <v>103</v>
      </c>
      <c r="B33" s="7">
        <v>12</v>
      </c>
      <c r="C33" s="15">
        <v>136</v>
      </c>
      <c r="D33" s="7">
        <v>9</v>
      </c>
      <c r="E33" s="15">
        <v>222</v>
      </c>
      <c r="F33" s="7">
        <v>48</v>
      </c>
      <c r="G33" s="15">
        <v>1375</v>
      </c>
      <c r="H33" s="7">
        <v>83</v>
      </c>
      <c r="I33" s="15">
        <v>2190</v>
      </c>
      <c r="J33" s="7">
        <v>7</v>
      </c>
      <c r="K33" s="15">
        <v>495</v>
      </c>
      <c r="L33" s="7">
        <v>9</v>
      </c>
      <c r="M33" s="15">
        <v>765</v>
      </c>
      <c r="N33" s="7">
        <v>60</v>
      </c>
      <c r="O33" s="15">
        <v>14609</v>
      </c>
      <c r="P33" s="7">
        <v>69</v>
      </c>
      <c r="Q33" s="15">
        <v>6955</v>
      </c>
    </row>
    <row r="34" spans="1:17" ht="12">
      <c r="A34" s="28" t="s">
        <v>104</v>
      </c>
      <c r="B34" s="7">
        <v>0</v>
      </c>
      <c r="C34" s="15">
        <v>0</v>
      </c>
      <c r="D34" s="7">
        <v>0</v>
      </c>
      <c r="E34" s="15">
        <v>0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15">
        <v>0</v>
      </c>
    </row>
    <row r="35" spans="1:17" ht="12">
      <c r="A35" s="29" t="s">
        <v>105</v>
      </c>
      <c r="B35" s="8">
        <v>0</v>
      </c>
      <c r="C35" s="16">
        <v>0</v>
      </c>
      <c r="D35" s="8">
        <v>0</v>
      </c>
      <c r="E35" s="16">
        <v>0</v>
      </c>
      <c r="F35" s="8">
        <v>0</v>
      </c>
      <c r="G35" s="16">
        <v>0</v>
      </c>
      <c r="H35" s="8">
        <v>0</v>
      </c>
      <c r="I35" s="16">
        <v>0</v>
      </c>
      <c r="J35" s="8">
        <v>0</v>
      </c>
      <c r="K35" s="16">
        <v>0</v>
      </c>
      <c r="L35" s="8">
        <v>0</v>
      </c>
      <c r="M35" s="16">
        <v>0</v>
      </c>
      <c r="N35" s="8">
        <v>0</v>
      </c>
      <c r="O35" s="16">
        <v>0</v>
      </c>
      <c r="P35" s="8">
        <v>0</v>
      </c>
      <c r="Q35" s="16">
        <v>0</v>
      </c>
    </row>
    <row r="36" spans="1:17" ht="12">
      <c r="A36" s="29" t="s">
        <v>106</v>
      </c>
      <c r="B36" s="8">
        <v>0</v>
      </c>
      <c r="C36" s="16">
        <v>0</v>
      </c>
      <c r="D36" s="8">
        <v>0</v>
      </c>
      <c r="E36" s="16">
        <v>0</v>
      </c>
      <c r="F36" s="8">
        <v>0</v>
      </c>
      <c r="G36" s="16">
        <v>0</v>
      </c>
      <c r="H36" s="8">
        <v>0</v>
      </c>
      <c r="I36" s="16">
        <v>0</v>
      </c>
      <c r="J36" s="8">
        <v>0</v>
      </c>
      <c r="K36" s="16">
        <v>0</v>
      </c>
      <c r="L36" s="8">
        <v>0</v>
      </c>
      <c r="M36" s="16">
        <v>0</v>
      </c>
      <c r="N36" s="8">
        <v>0</v>
      </c>
      <c r="O36" s="16">
        <v>0</v>
      </c>
      <c r="P36" s="8">
        <v>0</v>
      </c>
      <c r="Q36" s="16">
        <v>0</v>
      </c>
    </row>
    <row r="37" spans="1:17" ht="12">
      <c r="A37" s="47" t="s">
        <v>11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</row>
    <row r="38" spans="1:17" ht="12" hidden="1">
      <c r="A38" s="10" t="s">
        <v>12</v>
      </c>
      <c r="B38" s="12">
        <f aca="true" t="shared" si="0" ref="B38:Q38">B8-B9-B34</f>
        <v>0</v>
      </c>
      <c r="C38" s="12">
        <f t="shared" si="0"/>
        <v>0</v>
      </c>
      <c r="D38" s="12">
        <f t="shared" si="0"/>
        <v>0</v>
      </c>
      <c r="E38" s="12">
        <f t="shared" si="0"/>
        <v>0</v>
      </c>
      <c r="F38" s="12">
        <f t="shared" si="0"/>
        <v>0</v>
      </c>
      <c r="G38" s="12">
        <f t="shared" si="0"/>
        <v>0</v>
      </c>
      <c r="H38" s="12">
        <f t="shared" si="0"/>
        <v>0</v>
      </c>
      <c r="I38" s="12">
        <f t="shared" si="0"/>
        <v>0</v>
      </c>
      <c r="J38" s="12">
        <f t="shared" si="0"/>
        <v>0</v>
      </c>
      <c r="K38" s="12">
        <f t="shared" si="0"/>
        <v>0</v>
      </c>
      <c r="L38" s="12">
        <f t="shared" si="0"/>
        <v>0</v>
      </c>
      <c r="M38" s="12">
        <f t="shared" si="0"/>
        <v>0</v>
      </c>
      <c r="N38" s="12">
        <f t="shared" si="0"/>
        <v>0</v>
      </c>
      <c r="O38" s="12">
        <f t="shared" si="0"/>
        <v>0</v>
      </c>
      <c r="P38" s="12">
        <f t="shared" si="0"/>
        <v>0</v>
      </c>
      <c r="Q38" s="12">
        <f t="shared" si="0"/>
        <v>0</v>
      </c>
    </row>
    <row r="39" spans="1:17" ht="12" hidden="1">
      <c r="A39" s="11" t="s">
        <v>8</v>
      </c>
      <c r="B39" s="12">
        <f aca="true" t="shared" si="1" ref="B39:Q39">B9-B10-B32-B33</f>
        <v>0</v>
      </c>
      <c r="C39" s="12">
        <f t="shared" si="1"/>
        <v>0</v>
      </c>
      <c r="D39" s="12">
        <f t="shared" si="1"/>
        <v>0</v>
      </c>
      <c r="E39" s="12">
        <f t="shared" si="1"/>
        <v>0</v>
      </c>
      <c r="F39" s="12">
        <f t="shared" si="1"/>
        <v>0</v>
      </c>
      <c r="G39" s="12">
        <f t="shared" si="1"/>
        <v>0</v>
      </c>
      <c r="H39" s="12">
        <f t="shared" si="1"/>
        <v>0</v>
      </c>
      <c r="I39" s="12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M39" s="12">
        <f t="shared" si="1"/>
        <v>3.637978807091713E-12</v>
      </c>
      <c r="N39" s="12">
        <f t="shared" si="1"/>
        <v>0</v>
      </c>
      <c r="O39" s="12">
        <f t="shared" si="1"/>
        <v>0</v>
      </c>
      <c r="P39" s="12">
        <f t="shared" si="1"/>
        <v>0</v>
      </c>
      <c r="Q39" s="12">
        <f t="shared" si="1"/>
        <v>0</v>
      </c>
    </row>
    <row r="40" spans="1:17" ht="12" hidden="1">
      <c r="A40" s="11" t="s">
        <v>9</v>
      </c>
      <c r="B40" s="12">
        <f aca="true" t="shared" si="2" ref="B40:Q40">B10-SUM(B11:B31)</f>
        <v>0</v>
      </c>
      <c r="C40" s="12">
        <f t="shared" si="2"/>
        <v>0</v>
      </c>
      <c r="D40" s="12">
        <f t="shared" si="2"/>
        <v>0</v>
      </c>
      <c r="E40" s="12">
        <f t="shared" si="2"/>
        <v>0</v>
      </c>
      <c r="F40" s="12">
        <f t="shared" si="2"/>
        <v>0</v>
      </c>
      <c r="G40" s="12">
        <f t="shared" si="2"/>
        <v>0</v>
      </c>
      <c r="H40" s="12">
        <f t="shared" si="2"/>
        <v>0</v>
      </c>
      <c r="I40" s="12">
        <f t="shared" si="2"/>
        <v>0</v>
      </c>
      <c r="J40" s="12">
        <f t="shared" si="2"/>
        <v>0</v>
      </c>
      <c r="K40" s="12">
        <f t="shared" si="2"/>
        <v>0</v>
      </c>
      <c r="L40" s="12">
        <f t="shared" si="2"/>
        <v>0</v>
      </c>
      <c r="M40" s="12">
        <f t="shared" si="2"/>
        <v>0</v>
      </c>
      <c r="N40" s="12">
        <f t="shared" si="2"/>
        <v>0</v>
      </c>
      <c r="O40" s="12">
        <f t="shared" si="2"/>
        <v>0</v>
      </c>
      <c r="P40" s="12">
        <f t="shared" si="2"/>
        <v>0</v>
      </c>
      <c r="Q40" s="12">
        <f t="shared" si="2"/>
        <v>0</v>
      </c>
    </row>
    <row r="41" spans="1:17" ht="12" hidden="1">
      <c r="A41" s="11" t="s">
        <v>10</v>
      </c>
      <c r="B41" s="12">
        <f aca="true" t="shared" si="3" ref="B41:Q41">B34-B35-B36</f>
        <v>0</v>
      </c>
      <c r="C41" s="12">
        <f t="shared" si="3"/>
        <v>0</v>
      </c>
      <c r="D41" s="12">
        <f t="shared" si="3"/>
        <v>0</v>
      </c>
      <c r="E41" s="12">
        <f t="shared" si="3"/>
        <v>0</v>
      </c>
      <c r="F41" s="12">
        <f t="shared" si="3"/>
        <v>0</v>
      </c>
      <c r="G41" s="12">
        <f t="shared" si="3"/>
        <v>0</v>
      </c>
      <c r="H41" s="12">
        <f t="shared" si="3"/>
        <v>0</v>
      </c>
      <c r="I41" s="12">
        <f t="shared" si="3"/>
        <v>0</v>
      </c>
      <c r="J41" s="12">
        <f t="shared" si="3"/>
        <v>0</v>
      </c>
      <c r="K41" s="12">
        <f t="shared" si="3"/>
        <v>0</v>
      </c>
      <c r="L41" s="12">
        <f t="shared" si="3"/>
        <v>0</v>
      </c>
      <c r="M41" s="12">
        <f t="shared" si="3"/>
        <v>0</v>
      </c>
      <c r="N41" s="12">
        <f t="shared" si="3"/>
        <v>0</v>
      </c>
      <c r="O41" s="12">
        <f t="shared" si="3"/>
        <v>0</v>
      </c>
      <c r="P41" s="12">
        <f t="shared" si="3"/>
        <v>0</v>
      </c>
      <c r="Q41" s="12">
        <f t="shared" si="3"/>
        <v>0</v>
      </c>
    </row>
    <row r="42" ht="12">
      <c r="A42" s="51" t="s">
        <v>121</v>
      </c>
    </row>
  </sheetData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42"/>
  <sheetViews>
    <sheetView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0.16015625" style="0" customWidth="1"/>
    <col min="8" max="8" width="7.83203125" style="0" customWidth="1"/>
    <col min="9" max="9" width="10.1601562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0.16015625" style="0" customWidth="1"/>
    <col min="16" max="16" width="7.83203125" style="0" customWidth="1"/>
    <col min="17" max="17" width="10.16015625" style="0" customWidth="1"/>
  </cols>
  <sheetData>
    <row r="1" spans="1:17" ht="16.5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" customHeight="1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3.5">
      <c r="A3" s="49" t="s">
        <v>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3" customFormat="1" ht="15" customHeight="1">
      <c r="A4" s="50" t="s">
        <v>116</v>
      </c>
      <c r="B4" s="36" t="s">
        <v>66</v>
      </c>
      <c r="C4" s="42"/>
      <c r="D4" s="42"/>
      <c r="E4" s="42"/>
      <c r="F4" s="42"/>
      <c r="G4" s="42"/>
      <c r="H4" s="42"/>
      <c r="I4" s="39"/>
      <c r="J4" s="36" t="s">
        <v>78</v>
      </c>
      <c r="K4" s="42"/>
      <c r="L4" s="42"/>
      <c r="M4" s="42"/>
      <c r="N4" s="42"/>
      <c r="O4" s="42"/>
      <c r="P4" s="42"/>
      <c r="Q4" s="39"/>
    </row>
    <row r="5" spans="1:17" s="3" customFormat="1" ht="15" customHeight="1">
      <c r="A5" s="50"/>
      <c r="B5" s="43" t="s">
        <v>67</v>
      </c>
      <c r="C5" s="44"/>
      <c r="D5" s="44"/>
      <c r="E5" s="37"/>
      <c r="F5" s="43" t="s">
        <v>68</v>
      </c>
      <c r="G5" s="44"/>
      <c r="H5" s="44"/>
      <c r="I5" s="37"/>
      <c r="J5" s="43" t="s">
        <v>77</v>
      </c>
      <c r="K5" s="44"/>
      <c r="L5" s="44"/>
      <c r="M5" s="37"/>
      <c r="N5" s="43" t="s">
        <v>68</v>
      </c>
      <c r="O5" s="44"/>
      <c r="P5" s="44"/>
      <c r="Q5" s="37"/>
    </row>
    <row r="6" spans="1:17" s="3" customFormat="1" ht="30" customHeight="1">
      <c r="A6" s="50"/>
      <c r="B6" s="43" t="s">
        <v>124</v>
      </c>
      <c r="C6" s="37"/>
      <c r="D6" s="43" t="s">
        <v>125</v>
      </c>
      <c r="E6" s="37"/>
      <c r="F6" s="36" t="s">
        <v>113</v>
      </c>
      <c r="G6" s="37"/>
      <c r="H6" s="36" t="s">
        <v>72</v>
      </c>
      <c r="I6" s="37"/>
      <c r="J6" s="43" t="s">
        <v>124</v>
      </c>
      <c r="K6" s="37"/>
      <c r="L6" s="43" t="s">
        <v>125</v>
      </c>
      <c r="M6" s="37"/>
      <c r="N6" s="36" t="s">
        <v>113</v>
      </c>
      <c r="O6" s="37"/>
      <c r="P6" s="36" t="s">
        <v>72</v>
      </c>
      <c r="Q6" s="37"/>
    </row>
    <row r="7" spans="1:17" s="3" customFormat="1" ht="39.75" customHeight="1">
      <c r="A7" s="50"/>
      <c r="B7" s="9" t="s">
        <v>69</v>
      </c>
      <c r="C7" s="9" t="s">
        <v>70</v>
      </c>
      <c r="D7" s="9" t="s">
        <v>69</v>
      </c>
      <c r="E7" s="9" t="s">
        <v>70</v>
      </c>
      <c r="F7" s="9" t="s">
        <v>69</v>
      </c>
      <c r="G7" s="9" t="s">
        <v>70</v>
      </c>
      <c r="H7" s="9" t="s">
        <v>69</v>
      </c>
      <c r="I7" s="9" t="s">
        <v>70</v>
      </c>
      <c r="J7" s="9" t="s">
        <v>76</v>
      </c>
      <c r="K7" s="9" t="s">
        <v>70</v>
      </c>
      <c r="L7" s="9" t="s">
        <v>76</v>
      </c>
      <c r="M7" s="9" t="s">
        <v>70</v>
      </c>
      <c r="N7" s="9" t="s">
        <v>76</v>
      </c>
      <c r="O7" s="9" t="s">
        <v>70</v>
      </c>
      <c r="P7" s="9" t="s">
        <v>76</v>
      </c>
      <c r="Q7" s="9" t="s">
        <v>70</v>
      </c>
    </row>
    <row r="8" spans="1:17" ht="12">
      <c r="A8" s="1" t="s">
        <v>122</v>
      </c>
      <c r="B8" s="6">
        <v>138</v>
      </c>
      <c r="C8" s="14">
        <v>16185.46</v>
      </c>
      <c r="D8" s="6">
        <v>53</v>
      </c>
      <c r="E8" s="14">
        <v>1564.78</v>
      </c>
      <c r="F8" s="6">
        <v>3223</v>
      </c>
      <c r="G8" s="14">
        <v>84478.19</v>
      </c>
      <c r="H8" s="6">
        <v>111</v>
      </c>
      <c r="I8" s="14">
        <v>28333.22</v>
      </c>
      <c r="J8" s="6">
        <v>80</v>
      </c>
      <c r="K8" s="14">
        <v>19277.62</v>
      </c>
      <c r="L8" s="6">
        <v>69</v>
      </c>
      <c r="M8" s="14">
        <v>9123.39</v>
      </c>
      <c r="N8" s="6">
        <v>2767</v>
      </c>
      <c r="O8" s="14">
        <v>275001.34</v>
      </c>
      <c r="P8" s="6">
        <v>78</v>
      </c>
      <c r="Q8" s="14">
        <v>6360.75</v>
      </c>
    </row>
    <row r="9" spans="1:17" ht="12">
      <c r="A9" s="4" t="s">
        <v>108</v>
      </c>
      <c r="B9" s="7">
        <v>138</v>
      </c>
      <c r="C9" s="15">
        <v>16185.46</v>
      </c>
      <c r="D9" s="7">
        <v>53</v>
      </c>
      <c r="E9" s="15">
        <v>1564.78</v>
      </c>
      <c r="F9" s="7">
        <v>3223</v>
      </c>
      <c r="G9" s="15">
        <v>84478.19</v>
      </c>
      <c r="H9" s="7">
        <v>111</v>
      </c>
      <c r="I9" s="15">
        <v>28333.22</v>
      </c>
      <c r="J9" s="7">
        <v>80</v>
      </c>
      <c r="K9" s="15">
        <v>19277.62</v>
      </c>
      <c r="L9" s="7">
        <v>69</v>
      </c>
      <c r="M9" s="15">
        <v>9123.39</v>
      </c>
      <c r="N9" s="7">
        <v>2767</v>
      </c>
      <c r="O9" s="15">
        <v>275001.34</v>
      </c>
      <c r="P9" s="7">
        <v>78</v>
      </c>
      <c r="Q9" s="15">
        <v>6360.75</v>
      </c>
    </row>
    <row r="10" spans="1:17" ht="12">
      <c r="A10" s="28" t="s">
        <v>81</v>
      </c>
      <c r="B10" s="7">
        <v>2</v>
      </c>
      <c r="C10" s="15">
        <v>57</v>
      </c>
      <c r="D10" s="7">
        <v>0</v>
      </c>
      <c r="E10" s="15">
        <v>0</v>
      </c>
      <c r="F10" s="7">
        <v>15</v>
      </c>
      <c r="G10" s="15">
        <v>1720</v>
      </c>
      <c r="H10" s="7">
        <v>28</v>
      </c>
      <c r="I10" s="15">
        <v>26673</v>
      </c>
      <c r="J10" s="7">
        <v>7</v>
      </c>
      <c r="K10" s="15">
        <v>613</v>
      </c>
      <c r="L10" s="7">
        <v>0</v>
      </c>
      <c r="M10" s="15">
        <v>0</v>
      </c>
      <c r="N10" s="7">
        <v>0</v>
      </c>
      <c r="O10" s="15">
        <v>0</v>
      </c>
      <c r="P10" s="7">
        <v>0</v>
      </c>
      <c r="Q10" s="15">
        <v>0</v>
      </c>
    </row>
    <row r="11" spans="1:17" ht="12">
      <c r="A11" s="29" t="s">
        <v>107</v>
      </c>
      <c r="B11" s="8">
        <v>1</v>
      </c>
      <c r="C11" s="16">
        <v>9</v>
      </c>
      <c r="D11" s="8">
        <v>0</v>
      </c>
      <c r="E11" s="16">
        <v>0</v>
      </c>
      <c r="F11" s="8">
        <v>0</v>
      </c>
      <c r="G11" s="16">
        <v>0</v>
      </c>
      <c r="H11" s="8">
        <v>0</v>
      </c>
      <c r="I11" s="16">
        <v>0</v>
      </c>
      <c r="J11" s="8">
        <v>5</v>
      </c>
      <c r="K11" s="16">
        <v>441</v>
      </c>
      <c r="L11" s="8">
        <v>0</v>
      </c>
      <c r="M11" s="16">
        <v>0</v>
      </c>
      <c r="N11" s="8">
        <v>0</v>
      </c>
      <c r="O11" s="16">
        <v>0</v>
      </c>
      <c r="P11" s="8">
        <v>0</v>
      </c>
      <c r="Q11" s="16">
        <v>0</v>
      </c>
    </row>
    <row r="12" spans="1:17" ht="12">
      <c r="A12" s="29" t="s">
        <v>82</v>
      </c>
      <c r="B12" s="8">
        <v>0</v>
      </c>
      <c r="C12" s="16">
        <v>0</v>
      </c>
      <c r="D12" s="8">
        <v>0</v>
      </c>
      <c r="E12" s="16">
        <v>0</v>
      </c>
      <c r="F12" s="8">
        <v>0</v>
      </c>
      <c r="G12" s="16">
        <v>0</v>
      </c>
      <c r="H12" s="8">
        <v>0</v>
      </c>
      <c r="I12" s="16">
        <v>0</v>
      </c>
      <c r="J12" s="8">
        <v>0</v>
      </c>
      <c r="K12" s="16">
        <v>0</v>
      </c>
      <c r="L12" s="8">
        <v>0</v>
      </c>
      <c r="M12" s="16">
        <v>0</v>
      </c>
      <c r="N12" s="8">
        <v>0</v>
      </c>
      <c r="O12" s="16">
        <v>0</v>
      </c>
      <c r="P12" s="8">
        <v>0</v>
      </c>
      <c r="Q12" s="16">
        <v>0</v>
      </c>
    </row>
    <row r="13" spans="1:17" ht="12">
      <c r="A13" s="29" t="s">
        <v>83</v>
      </c>
      <c r="B13" s="8">
        <v>0</v>
      </c>
      <c r="C13" s="16">
        <v>0</v>
      </c>
      <c r="D13" s="8">
        <v>0</v>
      </c>
      <c r="E13" s="16">
        <v>0</v>
      </c>
      <c r="F13" s="8">
        <v>15</v>
      </c>
      <c r="G13" s="16">
        <v>1720</v>
      </c>
      <c r="H13" s="8">
        <v>0</v>
      </c>
      <c r="I13" s="16">
        <v>0</v>
      </c>
      <c r="J13" s="8">
        <v>1</v>
      </c>
      <c r="K13" s="16">
        <v>101</v>
      </c>
      <c r="L13" s="8">
        <v>0</v>
      </c>
      <c r="M13" s="16">
        <v>0</v>
      </c>
      <c r="N13" s="8">
        <v>0</v>
      </c>
      <c r="O13" s="16">
        <v>0</v>
      </c>
      <c r="P13" s="8">
        <v>0</v>
      </c>
      <c r="Q13" s="16">
        <v>0</v>
      </c>
    </row>
    <row r="14" spans="1:17" ht="12">
      <c r="A14" s="29" t="s">
        <v>84</v>
      </c>
      <c r="B14" s="8">
        <v>0</v>
      </c>
      <c r="C14" s="16">
        <v>0</v>
      </c>
      <c r="D14" s="8">
        <v>0</v>
      </c>
      <c r="E14" s="16">
        <v>0</v>
      </c>
      <c r="F14" s="8">
        <v>0</v>
      </c>
      <c r="G14" s="16">
        <v>0</v>
      </c>
      <c r="H14" s="8">
        <v>0</v>
      </c>
      <c r="I14" s="16">
        <v>0</v>
      </c>
      <c r="J14" s="8">
        <v>0</v>
      </c>
      <c r="K14" s="16">
        <v>0</v>
      </c>
      <c r="L14" s="8">
        <v>0</v>
      </c>
      <c r="M14" s="16">
        <v>0</v>
      </c>
      <c r="N14" s="8">
        <v>0</v>
      </c>
      <c r="O14" s="16">
        <v>0</v>
      </c>
      <c r="P14" s="8">
        <v>0</v>
      </c>
      <c r="Q14" s="16">
        <v>0</v>
      </c>
    </row>
    <row r="15" spans="1:17" ht="12">
      <c r="A15" s="29" t="s">
        <v>85</v>
      </c>
      <c r="B15" s="8">
        <v>0</v>
      </c>
      <c r="C15" s="16">
        <v>0</v>
      </c>
      <c r="D15" s="8">
        <v>0</v>
      </c>
      <c r="E15" s="16">
        <v>0</v>
      </c>
      <c r="F15" s="8">
        <v>0</v>
      </c>
      <c r="G15" s="16">
        <v>0</v>
      </c>
      <c r="H15" s="8">
        <v>0</v>
      </c>
      <c r="I15" s="16">
        <v>0</v>
      </c>
      <c r="J15" s="8">
        <v>0</v>
      </c>
      <c r="K15" s="16">
        <v>0</v>
      </c>
      <c r="L15" s="8">
        <v>0</v>
      </c>
      <c r="M15" s="16">
        <v>0</v>
      </c>
      <c r="N15" s="8">
        <v>0</v>
      </c>
      <c r="O15" s="16">
        <v>0</v>
      </c>
      <c r="P15" s="8">
        <v>0</v>
      </c>
      <c r="Q15" s="16">
        <v>0</v>
      </c>
    </row>
    <row r="16" spans="1:17" ht="12">
      <c r="A16" s="29" t="s">
        <v>86</v>
      </c>
      <c r="B16" s="8">
        <v>0</v>
      </c>
      <c r="C16" s="16">
        <v>0</v>
      </c>
      <c r="D16" s="8">
        <v>0</v>
      </c>
      <c r="E16" s="16">
        <v>0</v>
      </c>
      <c r="F16" s="8">
        <v>0</v>
      </c>
      <c r="G16" s="16">
        <v>0</v>
      </c>
      <c r="H16" s="8">
        <v>0</v>
      </c>
      <c r="I16" s="16">
        <v>0</v>
      </c>
      <c r="J16" s="8">
        <v>0</v>
      </c>
      <c r="K16" s="16">
        <v>0</v>
      </c>
      <c r="L16" s="8">
        <v>0</v>
      </c>
      <c r="M16" s="16">
        <v>0</v>
      </c>
      <c r="N16" s="8">
        <v>0</v>
      </c>
      <c r="O16" s="16">
        <v>0</v>
      </c>
      <c r="P16" s="8">
        <v>0</v>
      </c>
      <c r="Q16" s="16">
        <v>0</v>
      </c>
    </row>
    <row r="17" spans="1:17" ht="12">
      <c r="A17" s="29" t="s">
        <v>87</v>
      </c>
      <c r="B17" s="8">
        <v>0</v>
      </c>
      <c r="C17" s="16">
        <v>0</v>
      </c>
      <c r="D17" s="8">
        <v>0</v>
      </c>
      <c r="E17" s="16">
        <v>0</v>
      </c>
      <c r="F17" s="8">
        <v>0</v>
      </c>
      <c r="G17" s="16">
        <v>0</v>
      </c>
      <c r="H17" s="8">
        <v>0</v>
      </c>
      <c r="I17" s="16">
        <v>0</v>
      </c>
      <c r="J17" s="8">
        <v>0</v>
      </c>
      <c r="K17" s="16">
        <v>0</v>
      </c>
      <c r="L17" s="8">
        <v>0</v>
      </c>
      <c r="M17" s="16">
        <v>0</v>
      </c>
      <c r="N17" s="8">
        <v>0</v>
      </c>
      <c r="O17" s="16">
        <v>0</v>
      </c>
      <c r="P17" s="8">
        <v>0</v>
      </c>
      <c r="Q17" s="16">
        <v>0</v>
      </c>
    </row>
    <row r="18" spans="1:17" ht="12">
      <c r="A18" s="29" t="s">
        <v>88</v>
      </c>
      <c r="B18" s="8">
        <v>0</v>
      </c>
      <c r="C18" s="16">
        <v>0</v>
      </c>
      <c r="D18" s="8">
        <v>0</v>
      </c>
      <c r="E18" s="16">
        <v>0</v>
      </c>
      <c r="F18" s="8">
        <v>0</v>
      </c>
      <c r="G18" s="16">
        <v>0</v>
      </c>
      <c r="H18" s="8">
        <v>28</v>
      </c>
      <c r="I18" s="16">
        <v>26673</v>
      </c>
      <c r="J18" s="8">
        <v>0</v>
      </c>
      <c r="K18" s="16">
        <v>0</v>
      </c>
      <c r="L18" s="8">
        <v>0</v>
      </c>
      <c r="M18" s="16">
        <v>0</v>
      </c>
      <c r="N18" s="8">
        <v>0</v>
      </c>
      <c r="O18" s="16">
        <v>0</v>
      </c>
      <c r="P18" s="8">
        <v>0</v>
      </c>
      <c r="Q18" s="16">
        <v>0</v>
      </c>
    </row>
    <row r="19" spans="1:17" ht="12">
      <c r="A19" s="29" t="s">
        <v>89</v>
      </c>
      <c r="B19" s="8">
        <v>0</v>
      </c>
      <c r="C19" s="16">
        <v>0</v>
      </c>
      <c r="D19" s="8">
        <v>0</v>
      </c>
      <c r="E19" s="16">
        <v>0</v>
      </c>
      <c r="F19" s="8">
        <v>0</v>
      </c>
      <c r="G19" s="16">
        <v>0</v>
      </c>
      <c r="H19" s="8">
        <v>0</v>
      </c>
      <c r="I19" s="16">
        <v>0</v>
      </c>
      <c r="J19" s="8">
        <v>0</v>
      </c>
      <c r="K19" s="16">
        <v>0</v>
      </c>
      <c r="L19" s="8">
        <v>0</v>
      </c>
      <c r="M19" s="16">
        <v>0</v>
      </c>
      <c r="N19" s="8">
        <v>0</v>
      </c>
      <c r="O19" s="16">
        <v>0</v>
      </c>
      <c r="P19" s="8">
        <v>0</v>
      </c>
      <c r="Q19" s="16">
        <v>0</v>
      </c>
    </row>
    <row r="20" spans="1:17" ht="12">
      <c r="A20" s="29" t="s">
        <v>90</v>
      </c>
      <c r="B20" s="8">
        <v>0</v>
      </c>
      <c r="C20" s="16">
        <v>0</v>
      </c>
      <c r="D20" s="8">
        <v>0</v>
      </c>
      <c r="E20" s="16">
        <v>0</v>
      </c>
      <c r="F20" s="8">
        <v>0</v>
      </c>
      <c r="G20" s="16">
        <v>0</v>
      </c>
      <c r="H20" s="8">
        <v>0</v>
      </c>
      <c r="I20" s="16">
        <v>0</v>
      </c>
      <c r="J20" s="8">
        <v>0</v>
      </c>
      <c r="K20" s="16">
        <v>0</v>
      </c>
      <c r="L20" s="8">
        <v>0</v>
      </c>
      <c r="M20" s="16">
        <v>0</v>
      </c>
      <c r="N20" s="8">
        <v>0</v>
      </c>
      <c r="O20" s="16">
        <v>0</v>
      </c>
      <c r="P20" s="8">
        <v>0</v>
      </c>
      <c r="Q20" s="16">
        <v>0</v>
      </c>
    </row>
    <row r="21" spans="1:17" ht="12">
      <c r="A21" s="29" t="s">
        <v>91</v>
      </c>
      <c r="B21" s="8">
        <v>0</v>
      </c>
      <c r="C21" s="16">
        <v>0</v>
      </c>
      <c r="D21" s="8">
        <v>0</v>
      </c>
      <c r="E21" s="16">
        <v>0</v>
      </c>
      <c r="F21" s="8">
        <v>0</v>
      </c>
      <c r="G21" s="16">
        <v>0</v>
      </c>
      <c r="H21" s="8">
        <v>0</v>
      </c>
      <c r="I21" s="16">
        <v>0</v>
      </c>
      <c r="J21" s="8">
        <v>0</v>
      </c>
      <c r="K21" s="16">
        <v>0</v>
      </c>
      <c r="L21" s="8">
        <v>0</v>
      </c>
      <c r="M21" s="16">
        <v>0</v>
      </c>
      <c r="N21" s="8">
        <v>0</v>
      </c>
      <c r="O21" s="16">
        <v>0</v>
      </c>
      <c r="P21" s="8">
        <v>0</v>
      </c>
      <c r="Q21" s="16">
        <v>0</v>
      </c>
    </row>
    <row r="22" spans="1:17" ht="12">
      <c r="A22" s="29" t="s">
        <v>92</v>
      </c>
      <c r="B22" s="8">
        <v>0</v>
      </c>
      <c r="C22" s="16">
        <v>0</v>
      </c>
      <c r="D22" s="8">
        <v>0</v>
      </c>
      <c r="E22" s="16">
        <v>0</v>
      </c>
      <c r="F22" s="8">
        <v>0</v>
      </c>
      <c r="G22" s="16">
        <v>0</v>
      </c>
      <c r="H22" s="8">
        <v>0</v>
      </c>
      <c r="I22" s="16">
        <v>0</v>
      </c>
      <c r="J22" s="8">
        <v>0</v>
      </c>
      <c r="K22" s="16">
        <v>0</v>
      </c>
      <c r="L22" s="8">
        <v>0</v>
      </c>
      <c r="M22" s="16">
        <v>0</v>
      </c>
      <c r="N22" s="8">
        <v>0</v>
      </c>
      <c r="O22" s="16">
        <v>0</v>
      </c>
      <c r="P22" s="8">
        <v>0</v>
      </c>
      <c r="Q22" s="16">
        <v>0</v>
      </c>
    </row>
    <row r="23" spans="1:17" ht="12">
      <c r="A23" s="29" t="s">
        <v>93</v>
      </c>
      <c r="B23" s="8">
        <v>0</v>
      </c>
      <c r="C23" s="16">
        <v>0</v>
      </c>
      <c r="D23" s="8">
        <v>0</v>
      </c>
      <c r="E23" s="16">
        <v>0</v>
      </c>
      <c r="F23" s="8">
        <v>0</v>
      </c>
      <c r="G23" s="16">
        <v>0</v>
      </c>
      <c r="H23" s="8">
        <v>0</v>
      </c>
      <c r="I23" s="16">
        <v>0</v>
      </c>
      <c r="J23" s="8">
        <v>0</v>
      </c>
      <c r="K23" s="16">
        <v>0</v>
      </c>
      <c r="L23" s="8">
        <v>0</v>
      </c>
      <c r="M23" s="16">
        <v>0</v>
      </c>
      <c r="N23" s="8">
        <v>0</v>
      </c>
      <c r="O23" s="16">
        <v>0</v>
      </c>
      <c r="P23" s="8">
        <v>0</v>
      </c>
      <c r="Q23" s="16">
        <v>0</v>
      </c>
    </row>
    <row r="24" spans="1:17" ht="12">
      <c r="A24" s="29" t="s">
        <v>94</v>
      </c>
      <c r="B24" s="8">
        <v>0</v>
      </c>
      <c r="C24" s="16">
        <v>0</v>
      </c>
      <c r="D24" s="8">
        <v>0</v>
      </c>
      <c r="E24" s="16">
        <v>0</v>
      </c>
      <c r="F24" s="8">
        <v>0</v>
      </c>
      <c r="G24" s="16">
        <v>0</v>
      </c>
      <c r="H24" s="8">
        <v>0</v>
      </c>
      <c r="I24" s="16">
        <v>0</v>
      </c>
      <c r="J24" s="8">
        <v>0</v>
      </c>
      <c r="K24" s="16">
        <v>0</v>
      </c>
      <c r="L24" s="8">
        <v>0</v>
      </c>
      <c r="M24" s="16">
        <v>0</v>
      </c>
      <c r="N24" s="8">
        <v>0</v>
      </c>
      <c r="O24" s="16">
        <v>0</v>
      </c>
      <c r="P24" s="8">
        <v>0</v>
      </c>
      <c r="Q24" s="16">
        <v>0</v>
      </c>
    </row>
    <row r="25" spans="1:17" ht="12">
      <c r="A25" s="29" t="s">
        <v>95</v>
      </c>
      <c r="B25" s="8">
        <v>0</v>
      </c>
      <c r="C25" s="16">
        <v>0</v>
      </c>
      <c r="D25" s="8">
        <v>0</v>
      </c>
      <c r="E25" s="16">
        <v>0</v>
      </c>
      <c r="F25" s="8">
        <v>0</v>
      </c>
      <c r="G25" s="16">
        <v>0</v>
      </c>
      <c r="H25" s="8">
        <v>0</v>
      </c>
      <c r="I25" s="16">
        <v>0</v>
      </c>
      <c r="J25" s="8">
        <v>0</v>
      </c>
      <c r="K25" s="16">
        <v>0</v>
      </c>
      <c r="L25" s="8">
        <v>0</v>
      </c>
      <c r="M25" s="16">
        <v>0</v>
      </c>
      <c r="N25" s="8">
        <v>0</v>
      </c>
      <c r="O25" s="16">
        <v>0</v>
      </c>
      <c r="P25" s="8">
        <v>0</v>
      </c>
      <c r="Q25" s="16">
        <v>0</v>
      </c>
    </row>
    <row r="26" spans="1:17" ht="12">
      <c r="A26" s="29" t="s">
        <v>96</v>
      </c>
      <c r="B26" s="8">
        <v>0</v>
      </c>
      <c r="C26" s="16">
        <v>0</v>
      </c>
      <c r="D26" s="8">
        <v>0</v>
      </c>
      <c r="E26" s="16">
        <v>0</v>
      </c>
      <c r="F26" s="8">
        <v>0</v>
      </c>
      <c r="G26" s="16">
        <v>0</v>
      </c>
      <c r="H26" s="8">
        <v>0</v>
      </c>
      <c r="I26" s="16">
        <v>0</v>
      </c>
      <c r="J26" s="8">
        <v>0</v>
      </c>
      <c r="K26" s="16">
        <v>0</v>
      </c>
      <c r="L26" s="8">
        <v>0</v>
      </c>
      <c r="M26" s="16">
        <v>0</v>
      </c>
      <c r="N26" s="8">
        <v>0</v>
      </c>
      <c r="O26" s="16">
        <v>0</v>
      </c>
      <c r="P26" s="8">
        <v>0</v>
      </c>
      <c r="Q26" s="16">
        <v>0</v>
      </c>
    </row>
    <row r="27" spans="1:17" ht="12">
      <c r="A27" s="29" t="s">
        <v>97</v>
      </c>
      <c r="B27" s="8">
        <v>1</v>
      </c>
      <c r="C27" s="16">
        <v>48</v>
      </c>
      <c r="D27" s="8">
        <v>0</v>
      </c>
      <c r="E27" s="16">
        <v>0</v>
      </c>
      <c r="F27" s="8">
        <v>0</v>
      </c>
      <c r="G27" s="16">
        <v>0</v>
      </c>
      <c r="H27" s="8">
        <v>0</v>
      </c>
      <c r="I27" s="16">
        <v>0</v>
      </c>
      <c r="J27" s="8">
        <v>1</v>
      </c>
      <c r="K27" s="16">
        <v>71</v>
      </c>
      <c r="L27" s="8">
        <v>0</v>
      </c>
      <c r="M27" s="16">
        <v>0</v>
      </c>
      <c r="N27" s="8">
        <v>0</v>
      </c>
      <c r="O27" s="16">
        <v>0</v>
      </c>
      <c r="P27" s="8">
        <v>0</v>
      </c>
      <c r="Q27" s="16">
        <v>0</v>
      </c>
    </row>
    <row r="28" spans="1:17" ht="12">
      <c r="A28" s="29" t="s">
        <v>98</v>
      </c>
      <c r="B28" s="8">
        <v>0</v>
      </c>
      <c r="C28" s="16">
        <v>0</v>
      </c>
      <c r="D28" s="8">
        <v>0</v>
      </c>
      <c r="E28" s="16">
        <v>0</v>
      </c>
      <c r="F28" s="8">
        <v>0</v>
      </c>
      <c r="G28" s="16">
        <v>0</v>
      </c>
      <c r="H28" s="8">
        <v>0</v>
      </c>
      <c r="I28" s="16">
        <v>0</v>
      </c>
      <c r="J28" s="8">
        <v>0</v>
      </c>
      <c r="K28" s="16">
        <v>0</v>
      </c>
      <c r="L28" s="8">
        <v>0</v>
      </c>
      <c r="M28" s="16">
        <v>0</v>
      </c>
      <c r="N28" s="8">
        <v>0</v>
      </c>
      <c r="O28" s="16">
        <v>0</v>
      </c>
      <c r="P28" s="8">
        <v>0</v>
      </c>
      <c r="Q28" s="16">
        <v>0</v>
      </c>
    </row>
    <row r="29" spans="1:17" ht="12">
      <c r="A29" s="29" t="s">
        <v>99</v>
      </c>
      <c r="B29" s="8">
        <v>0</v>
      </c>
      <c r="C29" s="16">
        <v>0</v>
      </c>
      <c r="D29" s="8">
        <v>0</v>
      </c>
      <c r="E29" s="16">
        <v>0</v>
      </c>
      <c r="F29" s="8">
        <v>0</v>
      </c>
      <c r="G29" s="16">
        <v>0</v>
      </c>
      <c r="H29" s="8">
        <v>0</v>
      </c>
      <c r="I29" s="16">
        <v>0</v>
      </c>
      <c r="J29" s="8">
        <v>0</v>
      </c>
      <c r="K29" s="16">
        <v>0</v>
      </c>
      <c r="L29" s="8">
        <v>0</v>
      </c>
      <c r="M29" s="16">
        <v>0</v>
      </c>
      <c r="N29" s="8">
        <v>0</v>
      </c>
      <c r="O29" s="16">
        <v>0</v>
      </c>
      <c r="P29" s="8">
        <v>0</v>
      </c>
      <c r="Q29" s="16">
        <v>0</v>
      </c>
    </row>
    <row r="30" spans="1:17" ht="12">
      <c r="A30" s="29" t="s">
        <v>100</v>
      </c>
      <c r="B30" s="8">
        <v>0</v>
      </c>
      <c r="C30" s="16">
        <v>0</v>
      </c>
      <c r="D30" s="8">
        <v>0</v>
      </c>
      <c r="E30" s="16">
        <v>0</v>
      </c>
      <c r="F30" s="8">
        <v>0</v>
      </c>
      <c r="G30" s="16">
        <v>0</v>
      </c>
      <c r="H30" s="8">
        <v>0</v>
      </c>
      <c r="I30" s="16">
        <v>0</v>
      </c>
      <c r="J30" s="8">
        <v>0</v>
      </c>
      <c r="K30" s="16">
        <v>0</v>
      </c>
      <c r="L30" s="8">
        <v>0</v>
      </c>
      <c r="M30" s="16">
        <v>0</v>
      </c>
      <c r="N30" s="8">
        <v>0</v>
      </c>
      <c r="O30" s="16">
        <v>0</v>
      </c>
      <c r="P30" s="8">
        <v>0</v>
      </c>
      <c r="Q30" s="16">
        <v>0</v>
      </c>
    </row>
    <row r="31" spans="1:17" ht="12">
      <c r="A31" s="29" t="s">
        <v>101</v>
      </c>
      <c r="B31" s="8">
        <v>0</v>
      </c>
      <c r="C31" s="16">
        <v>0</v>
      </c>
      <c r="D31" s="8">
        <v>0</v>
      </c>
      <c r="E31" s="16">
        <v>0</v>
      </c>
      <c r="F31" s="8">
        <v>0</v>
      </c>
      <c r="G31" s="16">
        <v>0</v>
      </c>
      <c r="H31" s="8">
        <v>0</v>
      </c>
      <c r="I31" s="16">
        <v>0</v>
      </c>
      <c r="J31" s="8">
        <v>0</v>
      </c>
      <c r="K31" s="16">
        <v>0</v>
      </c>
      <c r="L31" s="8">
        <v>0</v>
      </c>
      <c r="M31" s="16">
        <v>0</v>
      </c>
      <c r="N31" s="8">
        <v>0</v>
      </c>
      <c r="O31" s="16">
        <v>0</v>
      </c>
      <c r="P31" s="8">
        <v>0</v>
      </c>
      <c r="Q31" s="16">
        <v>0</v>
      </c>
    </row>
    <row r="32" spans="1:17" ht="12">
      <c r="A32" s="28" t="s">
        <v>102</v>
      </c>
      <c r="B32" s="7">
        <v>0</v>
      </c>
      <c r="C32" s="15">
        <v>0</v>
      </c>
      <c r="D32" s="7">
        <v>1</v>
      </c>
      <c r="E32" s="15">
        <v>27.29</v>
      </c>
      <c r="F32" s="7">
        <v>2450</v>
      </c>
      <c r="G32" s="15">
        <v>59927.68</v>
      </c>
      <c r="H32" s="7">
        <v>12</v>
      </c>
      <c r="I32" s="15">
        <v>140.92</v>
      </c>
      <c r="J32" s="7">
        <v>18</v>
      </c>
      <c r="K32" s="15">
        <v>1890.21</v>
      </c>
      <c r="L32" s="7">
        <v>24</v>
      </c>
      <c r="M32" s="15">
        <v>4242.92</v>
      </c>
      <c r="N32" s="7">
        <v>2095</v>
      </c>
      <c r="O32" s="15">
        <v>165623.82</v>
      </c>
      <c r="P32" s="7">
        <v>8</v>
      </c>
      <c r="Q32" s="15">
        <v>517.47</v>
      </c>
    </row>
    <row r="33" spans="1:17" ht="12">
      <c r="A33" s="28" t="s">
        <v>103</v>
      </c>
      <c r="B33" s="7">
        <v>136</v>
      </c>
      <c r="C33" s="15">
        <v>16128.46</v>
      </c>
      <c r="D33" s="7">
        <v>52</v>
      </c>
      <c r="E33" s="15">
        <v>1537.49</v>
      </c>
      <c r="F33" s="7">
        <v>758</v>
      </c>
      <c r="G33" s="15">
        <v>22830.51</v>
      </c>
      <c r="H33" s="7">
        <v>71</v>
      </c>
      <c r="I33" s="15">
        <v>1519.3</v>
      </c>
      <c r="J33" s="7">
        <v>55</v>
      </c>
      <c r="K33" s="15">
        <v>16774.41</v>
      </c>
      <c r="L33" s="7">
        <v>45</v>
      </c>
      <c r="M33" s="15">
        <v>4880.47</v>
      </c>
      <c r="N33" s="7">
        <v>672</v>
      </c>
      <c r="O33" s="15">
        <v>109377.52</v>
      </c>
      <c r="P33" s="7">
        <v>70</v>
      </c>
      <c r="Q33" s="15">
        <v>5843.28</v>
      </c>
    </row>
    <row r="34" spans="1:17" ht="12">
      <c r="A34" s="28" t="s">
        <v>104</v>
      </c>
      <c r="B34" s="7">
        <v>0</v>
      </c>
      <c r="C34" s="15">
        <v>0</v>
      </c>
      <c r="D34" s="7">
        <v>0</v>
      </c>
      <c r="E34" s="15">
        <v>0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15">
        <v>0</v>
      </c>
    </row>
    <row r="35" spans="1:17" ht="12">
      <c r="A35" s="29" t="s">
        <v>105</v>
      </c>
      <c r="B35" s="8">
        <v>0</v>
      </c>
      <c r="C35" s="16">
        <v>0</v>
      </c>
      <c r="D35" s="8">
        <v>0</v>
      </c>
      <c r="E35" s="16">
        <v>0</v>
      </c>
      <c r="F35" s="8">
        <v>0</v>
      </c>
      <c r="G35" s="16">
        <v>0</v>
      </c>
      <c r="H35" s="8">
        <v>0</v>
      </c>
      <c r="I35" s="16">
        <v>0</v>
      </c>
      <c r="J35" s="8">
        <v>0</v>
      </c>
      <c r="K35" s="16">
        <v>0</v>
      </c>
      <c r="L35" s="8">
        <v>0</v>
      </c>
      <c r="M35" s="16">
        <v>0</v>
      </c>
      <c r="N35" s="8">
        <v>0</v>
      </c>
      <c r="O35" s="16">
        <v>0</v>
      </c>
      <c r="P35" s="8">
        <v>0</v>
      </c>
      <c r="Q35" s="16">
        <v>0</v>
      </c>
    </row>
    <row r="36" spans="1:17" ht="12">
      <c r="A36" s="29" t="s">
        <v>106</v>
      </c>
      <c r="B36" s="8">
        <v>0</v>
      </c>
      <c r="C36" s="16">
        <v>0</v>
      </c>
      <c r="D36" s="8">
        <v>0</v>
      </c>
      <c r="E36" s="16">
        <v>0</v>
      </c>
      <c r="F36" s="8">
        <v>0</v>
      </c>
      <c r="G36" s="16">
        <v>0</v>
      </c>
      <c r="H36" s="8">
        <v>0</v>
      </c>
      <c r="I36" s="16">
        <v>0</v>
      </c>
      <c r="J36" s="8">
        <v>0</v>
      </c>
      <c r="K36" s="16">
        <v>0</v>
      </c>
      <c r="L36" s="8">
        <v>0</v>
      </c>
      <c r="M36" s="16">
        <v>0</v>
      </c>
      <c r="N36" s="8">
        <v>0</v>
      </c>
      <c r="O36" s="16">
        <v>0</v>
      </c>
      <c r="P36" s="8">
        <v>0</v>
      </c>
      <c r="Q36" s="16">
        <v>0</v>
      </c>
    </row>
    <row r="37" spans="1:17" ht="12">
      <c r="A37" s="47" t="s">
        <v>11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</row>
    <row r="38" spans="1:17" ht="12" hidden="1">
      <c r="A38" s="10" t="s">
        <v>12</v>
      </c>
      <c r="B38" s="12">
        <f aca="true" t="shared" si="0" ref="B38:Q38">B8-B9-B34</f>
        <v>0</v>
      </c>
      <c r="C38" s="12">
        <f t="shared" si="0"/>
        <v>0</v>
      </c>
      <c r="D38" s="12">
        <f t="shared" si="0"/>
        <v>0</v>
      </c>
      <c r="E38" s="12">
        <f t="shared" si="0"/>
        <v>0</v>
      </c>
      <c r="F38" s="12">
        <f t="shared" si="0"/>
        <v>0</v>
      </c>
      <c r="G38" s="12">
        <f t="shared" si="0"/>
        <v>0</v>
      </c>
      <c r="H38" s="12">
        <f t="shared" si="0"/>
        <v>0</v>
      </c>
      <c r="I38" s="12">
        <f t="shared" si="0"/>
        <v>0</v>
      </c>
      <c r="J38" s="12">
        <f t="shared" si="0"/>
        <v>0</v>
      </c>
      <c r="K38" s="12">
        <f t="shared" si="0"/>
        <v>0</v>
      </c>
      <c r="L38" s="12">
        <f t="shared" si="0"/>
        <v>0</v>
      </c>
      <c r="M38" s="12">
        <f t="shared" si="0"/>
        <v>0</v>
      </c>
      <c r="N38" s="12">
        <f t="shared" si="0"/>
        <v>0</v>
      </c>
      <c r="O38" s="12">
        <f t="shared" si="0"/>
        <v>0</v>
      </c>
      <c r="P38" s="12">
        <f t="shared" si="0"/>
        <v>0</v>
      </c>
      <c r="Q38" s="12">
        <f t="shared" si="0"/>
        <v>0</v>
      </c>
    </row>
    <row r="39" spans="1:17" ht="12" hidden="1">
      <c r="A39" s="11" t="s">
        <v>8</v>
      </c>
      <c r="B39" s="12">
        <f aca="true" t="shared" si="1" ref="B39:Q39">B9-B10-B32-B33</f>
        <v>0</v>
      </c>
      <c r="C39" s="12">
        <f t="shared" si="1"/>
        <v>0</v>
      </c>
      <c r="D39" s="12">
        <f t="shared" si="1"/>
        <v>0</v>
      </c>
      <c r="E39" s="12">
        <f t="shared" si="1"/>
        <v>0</v>
      </c>
      <c r="F39" s="12">
        <f t="shared" si="1"/>
        <v>0</v>
      </c>
      <c r="G39" s="12">
        <f t="shared" si="1"/>
        <v>0</v>
      </c>
      <c r="H39" s="12">
        <f t="shared" si="1"/>
        <v>0</v>
      </c>
      <c r="I39" s="12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M39" s="12">
        <f t="shared" si="1"/>
        <v>0</v>
      </c>
      <c r="N39" s="12">
        <f t="shared" si="1"/>
        <v>0</v>
      </c>
      <c r="O39" s="12">
        <f t="shared" si="1"/>
        <v>0</v>
      </c>
      <c r="P39" s="12">
        <f t="shared" si="1"/>
        <v>0</v>
      </c>
      <c r="Q39" s="12">
        <f t="shared" si="1"/>
        <v>0</v>
      </c>
    </row>
    <row r="40" spans="1:17" ht="12" hidden="1">
      <c r="A40" s="11" t="s">
        <v>9</v>
      </c>
      <c r="B40" s="12">
        <f aca="true" t="shared" si="2" ref="B40:Q40">B10-SUM(B11:B31)</f>
        <v>0</v>
      </c>
      <c r="C40" s="12">
        <f t="shared" si="2"/>
        <v>0</v>
      </c>
      <c r="D40" s="12">
        <f t="shared" si="2"/>
        <v>0</v>
      </c>
      <c r="E40" s="12">
        <f t="shared" si="2"/>
        <v>0</v>
      </c>
      <c r="F40" s="12">
        <f t="shared" si="2"/>
        <v>0</v>
      </c>
      <c r="G40" s="12">
        <f t="shared" si="2"/>
        <v>0</v>
      </c>
      <c r="H40" s="12">
        <f t="shared" si="2"/>
        <v>0</v>
      </c>
      <c r="I40" s="12">
        <f t="shared" si="2"/>
        <v>0</v>
      </c>
      <c r="J40" s="12">
        <f t="shared" si="2"/>
        <v>0</v>
      </c>
      <c r="K40" s="12">
        <f t="shared" si="2"/>
        <v>0</v>
      </c>
      <c r="L40" s="12">
        <f t="shared" si="2"/>
        <v>0</v>
      </c>
      <c r="M40" s="12">
        <f t="shared" si="2"/>
        <v>0</v>
      </c>
      <c r="N40" s="12">
        <f t="shared" si="2"/>
        <v>0</v>
      </c>
      <c r="O40" s="12">
        <f t="shared" si="2"/>
        <v>0</v>
      </c>
      <c r="P40" s="12">
        <f t="shared" si="2"/>
        <v>0</v>
      </c>
      <c r="Q40" s="12">
        <f t="shared" si="2"/>
        <v>0</v>
      </c>
    </row>
    <row r="41" spans="1:17" ht="12" hidden="1">
      <c r="A41" s="11" t="s">
        <v>10</v>
      </c>
      <c r="B41" s="12">
        <f aca="true" t="shared" si="3" ref="B41:Q41">B34-B35-B36</f>
        <v>0</v>
      </c>
      <c r="C41" s="12">
        <f t="shared" si="3"/>
        <v>0</v>
      </c>
      <c r="D41" s="12">
        <f t="shared" si="3"/>
        <v>0</v>
      </c>
      <c r="E41" s="12">
        <f t="shared" si="3"/>
        <v>0</v>
      </c>
      <c r="F41" s="12">
        <f t="shared" si="3"/>
        <v>0</v>
      </c>
      <c r="G41" s="12">
        <f t="shared" si="3"/>
        <v>0</v>
      </c>
      <c r="H41" s="12">
        <f t="shared" si="3"/>
        <v>0</v>
      </c>
      <c r="I41" s="12">
        <f t="shared" si="3"/>
        <v>0</v>
      </c>
      <c r="J41" s="12">
        <f t="shared" si="3"/>
        <v>0</v>
      </c>
      <c r="K41" s="12">
        <f t="shared" si="3"/>
        <v>0</v>
      </c>
      <c r="L41" s="12">
        <f t="shared" si="3"/>
        <v>0</v>
      </c>
      <c r="M41" s="12">
        <f t="shared" si="3"/>
        <v>0</v>
      </c>
      <c r="N41" s="12">
        <f t="shared" si="3"/>
        <v>0</v>
      </c>
      <c r="O41" s="12">
        <f t="shared" si="3"/>
        <v>0</v>
      </c>
      <c r="P41" s="12">
        <f t="shared" si="3"/>
        <v>0</v>
      </c>
      <c r="Q41" s="12">
        <f t="shared" si="3"/>
        <v>0</v>
      </c>
    </row>
    <row r="42" ht="12">
      <c r="A42" s="51" t="s">
        <v>121</v>
      </c>
    </row>
  </sheetData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2001-11-07T07:13:06Z</cp:lastPrinted>
  <dcterms:created xsi:type="dcterms:W3CDTF">2001-10-30T06:38:08Z</dcterms:created>
  <dcterms:modified xsi:type="dcterms:W3CDTF">2006-10-27T10:55:59Z</dcterms:modified>
  <cp:category/>
  <cp:version/>
  <cp:contentType/>
  <cp:contentStatus/>
</cp:coreProperties>
</file>