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480" windowHeight="9792" activeTab="1"/>
  </bookViews>
  <sheets>
    <sheet name="第1季公務" sheetId="1" r:id="rId1"/>
    <sheet name="第2季公務" sheetId="2" r:id="rId2"/>
    <sheet name="第3季公務" sheetId="3" r:id="rId3"/>
    <sheet name="第4季公務" sheetId="4" r:id="rId4"/>
  </sheets>
  <definedNames>
    <definedName name="_xlnm.Print_Area" localSheetId="0">'第1季公務'!$A$1:$H$11</definedName>
    <definedName name="_xlnm.Print_Titles" localSheetId="0">'第1季公務'!$1:$4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<sst xmlns="http://schemas.openxmlformats.org/spreadsheetml/2006/main" count="293" uniqueCount="138">
  <si>
    <t>單位：新台幣元</t>
  </si>
  <si>
    <t>宣導類型</t>
  </si>
  <si>
    <t>內政部主管辦理政策宣導相關廣告執行情形季報表</t>
  </si>
  <si>
    <t>金 額</t>
  </si>
  <si>
    <t>刊登及撥出
時 間</t>
  </si>
  <si>
    <t>托撥對象</t>
  </si>
  <si>
    <t>網路媒體</t>
  </si>
  <si>
    <t>廣播媒體</t>
  </si>
  <si>
    <t>宣導計畫 (主要內容)</t>
  </si>
  <si>
    <t>機關(單位)
名 稱</t>
  </si>
  <si>
    <t>刊登及撥出
次 數</t>
  </si>
  <si>
    <t>電視媒體</t>
  </si>
  <si>
    <t>備註</t>
  </si>
  <si>
    <t>刊登及撥出
次 數</t>
  </si>
  <si>
    <t>公益託播</t>
  </si>
  <si>
    <t>104年度第1季</t>
  </si>
  <si>
    <r>
      <t>填表說明：</t>
    </r>
    <r>
      <rPr>
        <sz val="12"/>
        <color indexed="10"/>
        <rFont val="標楷體"/>
        <family val="4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2.本表查填範圍：該季辦理</t>
    </r>
    <r>
      <rPr>
        <b/>
        <sz val="12"/>
        <color indexed="10"/>
        <rFont val="標楷體"/>
        <family val="4"/>
      </rPr>
      <t>「具政策宣導廣告」性質之「平面媒體、網路媒體、廣播媒體、電視媒體」</t>
    </r>
    <r>
      <rPr>
        <sz val="12"/>
        <color indexed="10"/>
        <rFont val="標楷體"/>
        <family val="4"/>
      </rPr>
      <t>皆應查填。
3.本表請於每季過後20日內函報本處1份（部內單位請以便簽交換本處），並自行</t>
    </r>
    <r>
      <rPr>
        <b/>
        <sz val="12"/>
        <color indexed="10"/>
        <rFont val="標楷體"/>
        <family val="4"/>
      </rPr>
      <t>「按月」</t>
    </r>
    <r>
      <rPr>
        <sz val="12"/>
        <color indexed="10"/>
        <rFont val="標楷體"/>
        <family val="4"/>
      </rPr>
      <t>上網公告之。</t>
    </r>
  </si>
  <si>
    <t>機關首長(單位主管)：</t>
  </si>
  <si>
    <t>製表人：謝富桂</t>
  </si>
  <si>
    <t>聯絡電話：02-23565411</t>
  </si>
  <si>
    <t>公告網址：http://www.moi.gov.tw/dca/03downloadD_001.aspx?sn=002&amp;page=0</t>
  </si>
  <si>
    <t>內政部民政司</t>
  </si>
  <si>
    <t>平面媒體</t>
  </si>
  <si>
    <r>
      <t>宣傳</t>
    </r>
    <r>
      <rPr>
        <sz val="12"/>
        <rFont val="新細明體"/>
        <family val="1"/>
      </rPr>
      <t>「</t>
    </r>
    <r>
      <rPr>
        <sz val="12"/>
        <rFont val="標楷體"/>
        <family val="4"/>
      </rPr>
      <t>心中有愛 臺灣有福好人好神運動」</t>
    </r>
  </si>
  <si>
    <t>104年2月11日</t>
  </si>
  <si>
    <t>1次</t>
  </si>
  <si>
    <t>民眾日報</t>
  </si>
  <si>
    <t>內政部主管辦理政策宣導相關廣告執行情形季報表</t>
  </si>
  <si>
    <t>104年度第2季</t>
  </si>
  <si>
    <t>內政部民政司</t>
  </si>
  <si>
    <t>政治獻金動畫宣導短片</t>
  </si>
  <si>
    <t>104年4月13日-6月30日</t>
  </si>
  <si>
    <t>94584次</t>
  </si>
  <si>
    <t>行政院各單位數位多媒體電子看板(LCD)</t>
  </si>
  <si>
    <t>免費</t>
  </si>
  <si>
    <t>公益託播</t>
  </si>
  <si>
    <t>電視媒體</t>
  </si>
  <si>
    <t>政治獻金動畫宣導短片</t>
  </si>
  <si>
    <t>104年4月1日-6月25日</t>
  </si>
  <si>
    <t>190次</t>
  </si>
  <si>
    <t>台視63次    華視40次     中視48次     民視39次</t>
  </si>
  <si>
    <t>免費</t>
  </si>
  <si>
    <t>104年度公益託播環保自然葬宣導方案</t>
  </si>
  <si>
    <t>104年3月10日-104年4月5日</t>
  </si>
  <si>
    <t>125次</t>
  </si>
  <si>
    <t>台視38次
華視37次
中視24次
民視26次</t>
  </si>
  <si>
    <t>網路媒體</t>
  </si>
  <si>
    <t>「105年第14任總統、副總統選舉與第9屆立法委員選舉 合法捐贈政治獻金，你我都安心！」宣導訊息1則</t>
  </si>
  <si>
    <t>104年6月3日-6月30日</t>
  </si>
  <si>
    <t>28天</t>
  </si>
  <si>
    <t>國家書店</t>
  </si>
  <si>
    <t xml:space="preserve"> </t>
  </si>
  <si>
    <t>聯絡電話：23565411</t>
  </si>
  <si>
    <t>104年度第3季</t>
  </si>
  <si>
    <t>報紙</t>
  </si>
  <si>
    <t>全國孝行獎表揚活動孝行事蹟宣導</t>
  </si>
  <si>
    <t xml:space="preserve">7/17、7/19、7/20
</t>
  </si>
  <si>
    <t>5</t>
  </si>
  <si>
    <t>國語日報、中國時報</t>
  </si>
  <si>
    <t>國語日報刊登日期為(7/17、7/19、7/20)
中國時報刊登日期為(7/17、7/19)</t>
  </si>
  <si>
    <t>104年度政治獻金法宣導</t>
  </si>
  <si>
    <t>104年7月13日至104年7月19日</t>
  </si>
  <si>
    <t>7天</t>
  </si>
  <si>
    <t>警察廣播電臺</t>
  </si>
  <si>
    <t>104年度政治獻金法宣導人物專訪</t>
  </si>
  <si>
    <t>104年7月17日</t>
  </si>
  <si>
    <t>104年7月1日-7月27日</t>
  </si>
  <si>
    <t>31219次</t>
  </si>
  <si>
    <t>104年7月1日-7月31日</t>
  </si>
  <si>
    <t>台視46次    華視35次     中視58次     民視38次</t>
  </si>
  <si>
    <t>台視、中視、華視、民視</t>
  </si>
  <si>
    <t>104年7月15日-7月31日</t>
  </si>
  <si>
    <t>17天(約816次)</t>
  </si>
  <si>
    <t>臺鐵車站及國光客運電視</t>
  </si>
  <si>
    <t>臺鐵車站及國光客運電視託播時間為104年7月15日至8月14日止，合計託播1,440次，託播金額230,400元。</t>
  </si>
  <si>
    <t>「105年第14任總統、副總統選舉與第9屆立法委員選舉 合法捐贈政治獻金，你我都安心！」宣導訊息1則</t>
  </si>
  <si>
    <t>104年7月1日-7月31日</t>
  </si>
  <si>
    <t>31天</t>
  </si>
  <si>
    <t>國家書店</t>
  </si>
  <si>
    <t xml:space="preserve"> </t>
  </si>
  <si>
    <t>104年8月18日-8月31日</t>
  </si>
  <si>
    <t>16192次</t>
  </si>
  <si>
    <t>103年8月1日-8月7日</t>
  </si>
  <si>
    <t>504次</t>
  </si>
  <si>
    <t>臺北捷運PDP電視</t>
  </si>
  <si>
    <t>104年8月1日-8月14日</t>
  </si>
  <si>
    <t>14天(約624次)</t>
  </si>
  <si>
    <t>臺鐵車站及國光客運電視</t>
  </si>
  <si>
    <t>臺鐵車站及國光客運電視託播時間為104年7月15日至8月14日止，合計託播1,440次，託播金額230,400元。</t>
  </si>
  <si>
    <t>104年8月1日-8月31日</t>
  </si>
  <si>
    <t>「合法捐贈政治獻金 你我都安心」宣導訊息1則</t>
  </si>
  <si>
    <t>104年8月21日-8月31日</t>
  </si>
  <si>
    <t>11天</t>
  </si>
  <si>
    <t>Udn聯合新聞網首頁「市場快訊」</t>
  </si>
  <si>
    <t>Udn聯合新聞網首頁「市場快訊」宣導時間為104年8月21日至9月3日止，金額13,790元。</t>
  </si>
  <si>
    <t>全國孝行獎表揚活動及孝行事蹟宣導</t>
  </si>
  <si>
    <t xml:space="preserve">8/30
</t>
  </si>
  <si>
    <t>1</t>
  </si>
  <si>
    <t>華視</t>
  </si>
  <si>
    <r>
      <t>華視無線台托播</t>
    </r>
    <r>
      <rPr>
        <sz val="10"/>
        <rFont val="Calibri"/>
        <family val="2"/>
      </rPr>
      <t xml:space="preserve">:8/30 </t>
    </r>
    <r>
      <rPr>
        <sz val="10"/>
        <rFont val="新細明體"/>
        <family val="1"/>
      </rPr>
      <t>，</t>
    </r>
    <r>
      <rPr>
        <sz val="10"/>
        <rFont val="Calibri"/>
        <family val="2"/>
      </rPr>
      <t>0900-1000 am</t>
    </r>
  </si>
  <si>
    <t>104年9月1日-9月7日</t>
  </si>
  <si>
    <t>104年9月1日-9月30日</t>
  </si>
  <si>
    <t>34676次</t>
  </si>
  <si>
    <t>104年9月1日-9月3日</t>
  </si>
  <si>
    <t>4天</t>
  </si>
  <si>
    <t>刊登新聞加社群分享廣告1則</t>
  </si>
  <si>
    <t>104年9月7日</t>
  </si>
  <si>
    <t>1天</t>
  </si>
  <si>
    <t>東森新聞雲</t>
  </si>
  <si>
    <t>104年9月7日-9月13日</t>
  </si>
  <si>
    <t>東森新聞雲「政治-熱門新聞」</t>
  </si>
  <si>
    <t>30天</t>
  </si>
  <si>
    <t>網路</t>
  </si>
  <si>
    <t>為辦理創意婚禮短片競賽，爰利用Google廣告聯播網行活動宣傳。</t>
  </si>
  <si>
    <t>9月11日至9月30日</t>
  </si>
  <si>
    <t>8,020,486次</t>
  </si>
  <si>
    <t>Google廣告聯播網</t>
  </si>
  <si>
    <t>廣告曝光次數係由Google網站隨機刊登，依網友瀏覽之主題偏好，由系統隨機刊登。</t>
  </si>
  <si>
    <t>為辦理創意婚禮短片競賽，爰利用Facebook進行活動宣傳。</t>
  </si>
  <si>
    <t>9月7日至9月30日</t>
  </si>
  <si>
    <t>3,366,859次</t>
  </si>
  <si>
    <t>Facebook廣告</t>
  </si>
  <si>
    <t>廣告曝光次數係由Facebook網站，依網友瀏覽之主題偏好，由系統隨機刊登。</t>
  </si>
  <si>
    <t>聯絡電話：23565411                               機關首長(單位主管)：</t>
  </si>
  <si>
    <r>
      <t>填表說明：</t>
    </r>
    <r>
      <rPr>
        <sz val="12"/>
        <color indexed="8"/>
        <rFont val="標楷體"/>
        <family val="4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2.本表查填範圍：該季辦理</t>
    </r>
    <r>
      <rPr>
        <b/>
        <sz val="12"/>
        <color indexed="8"/>
        <rFont val="標楷體"/>
        <family val="4"/>
      </rPr>
      <t>「具政策宣導廣告」性質之「平面媒體、網路媒體、廣播媒體、電視媒體」</t>
    </r>
    <r>
      <rPr>
        <sz val="12"/>
        <color indexed="8"/>
        <rFont val="標楷體"/>
        <family val="4"/>
      </rPr>
      <t>皆應查填。
3.本表請於每季過後20日內函報本處1份（部內單位請以便簽交換本處），並自行</t>
    </r>
    <r>
      <rPr>
        <b/>
        <sz val="12"/>
        <color indexed="8"/>
        <rFont val="標楷體"/>
        <family val="4"/>
      </rPr>
      <t>「按月」</t>
    </r>
    <r>
      <rPr>
        <sz val="12"/>
        <color indexed="8"/>
        <rFont val="標楷體"/>
        <family val="4"/>
      </rPr>
      <t>上網公告之。</t>
    </r>
  </si>
  <si>
    <t>內政部主管辦理政策宣導相關廣告執行情形季報表</t>
  </si>
  <si>
    <t>104年度第4季</t>
  </si>
  <si>
    <t>104年10月1日-10月30日</t>
  </si>
  <si>
    <t>34740次</t>
  </si>
  <si>
    <t>104年10月1日-10月31日</t>
  </si>
  <si>
    <t>104年11月1日-11月30日</t>
  </si>
  <si>
    <t>43345次</t>
  </si>
  <si>
    <t>104年12月18日-12月31日</t>
  </si>
  <si>
    <t>台視9次    華視2次     中視6次     民視18次</t>
  </si>
  <si>
    <t>104年12月1日-12月31日</t>
  </si>
  <si>
    <t>31天</t>
  </si>
  <si>
    <t>製表人:謝富桂</t>
  </si>
  <si>
    <t>製表人:謝富桂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</si>
</sst>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_-* #,##0.000_-;\-* #,##0.000_-;_-* &quot;-&quot;??_-;_-@_-"/>
  </numFmts>
  <fonts count="39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sz val="10"/>
      <name val="標楷體"/>
      <family val="4"/>
    </font>
    <font>
      <sz val="10"/>
      <name val="Calibri"/>
      <family val="2"/>
    </font>
    <font>
      <sz val="10"/>
      <name val="新細明體"/>
      <family val="1"/>
    </font>
    <font>
      <sz val="10"/>
      <color indexed="8"/>
      <name val="標楷體"/>
      <family val="4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b/>
      <sz val="12"/>
      <color theme="1"/>
      <name val="標楷體"/>
      <family val="4"/>
    </font>
    <font>
      <b/>
      <sz val="8"/>
      <name val="新細明體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89" fontId="26" fillId="0" borderId="10" xfId="0" applyNumberFormat="1" applyFont="1" applyBorder="1" applyAlignment="1">
      <alignment horizontal="center" vertical="center"/>
    </xf>
    <xf numFmtId="49" fontId="22" fillId="4" borderId="10" xfId="34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189" fontId="22" fillId="4" borderId="10" xfId="34" applyNumberFormat="1" applyFont="1" applyFill="1" applyBorder="1" applyAlignment="1">
      <alignment horizontal="right" vertical="center" wrapText="1"/>
    </xf>
    <xf numFmtId="189" fontId="22" fillId="0" borderId="10" xfId="34" applyNumberFormat="1" applyFont="1" applyFill="1" applyBorder="1" applyAlignment="1">
      <alignment horizontal="right" vertical="center" wrapText="1"/>
    </xf>
    <xf numFmtId="189" fontId="22" fillId="0" borderId="10" xfId="34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89" fontId="22" fillId="24" borderId="10" xfId="34" applyNumberFormat="1" applyFont="1" applyFill="1" applyBorder="1" applyAlignment="1">
      <alignment vertical="center" wrapText="1"/>
    </xf>
    <xf numFmtId="189" fontId="22" fillId="24" borderId="10" xfId="34" applyNumberFormat="1" applyFont="1" applyFill="1" applyBorder="1" applyAlignment="1">
      <alignment horizontal="left" vertical="center" wrapText="1"/>
    </xf>
    <xf numFmtId="189" fontId="35" fillId="0" borderId="10" xfId="34" applyNumberFormat="1" applyFont="1" applyFill="1" applyBorder="1" applyAlignment="1">
      <alignment horizontal="right" vertical="center" wrapText="1"/>
    </xf>
    <xf numFmtId="49" fontId="35" fillId="0" borderId="10" xfId="34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36" fillId="0" borderId="10" xfId="34" applyNumberFormat="1" applyFont="1" applyFill="1" applyBorder="1" applyAlignment="1">
      <alignment horizontal="left" vertical="center" wrapText="1"/>
    </xf>
    <xf numFmtId="49" fontId="31" fillId="0" borderId="10" xfId="34" applyNumberFormat="1" applyFont="1" applyFill="1" applyBorder="1" applyAlignment="1">
      <alignment horizontal="left" vertical="center" wrapText="1"/>
    </xf>
    <xf numFmtId="189" fontId="31" fillId="25" borderId="10" xfId="34" applyNumberFormat="1" applyFont="1" applyFill="1" applyBorder="1" applyAlignment="1">
      <alignment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49" fontId="31" fillId="0" borderId="10" xfId="34" applyNumberFormat="1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89" fontId="23" fillId="0" borderId="0" xfId="0" applyNumberFormat="1" applyFont="1" applyAlignment="1">
      <alignment horizontal="center" vertical="center"/>
    </xf>
    <xf numFmtId="0" fontId="30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49" fontId="28" fillId="4" borderId="10" xfId="0" applyNumberFormat="1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right" vertical="top" wrapText="1"/>
    </xf>
    <xf numFmtId="0" fontId="37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center" wrapText="1"/>
    </xf>
    <xf numFmtId="189" fontId="22" fillId="0" borderId="14" xfId="34" applyNumberFormat="1" applyFont="1" applyFill="1" applyBorder="1" applyAlignment="1">
      <alignment horizontal="right" vertical="center" wrapText="1"/>
    </xf>
    <xf numFmtId="189" fontId="22" fillId="0" borderId="11" xfId="34" applyNumberFormat="1" applyFont="1" applyFill="1" applyBorder="1" applyAlignment="1">
      <alignment horizontal="right" vertical="center" wrapText="1"/>
    </xf>
    <xf numFmtId="189" fontId="22" fillId="25" borderId="10" xfId="34" applyNumberFormat="1" applyFont="1" applyFill="1" applyBorder="1" applyAlignment="1">
      <alignment vertical="center" wrapText="1"/>
    </xf>
    <xf numFmtId="49" fontId="22" fillId="0" borderId="10" xfId="34" applyNumberFormat="1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189" fontId="22" fillId="0" borderId="0" xfId="34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34" applyNumberFormat="1" applyFont="1" applyFill="1" applyBorder="1" applyAlignment="1">
      <alignment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11"/>
  <sheetViews>
    <sheetView view="pageBreakPreview" zoomScale="90" zoomScaleSheetLayoutView="90" zoomScalePageLayoutView="0" workbookViewId="0" topLeftCell="A1">
      <selection activeCell="J11" sqref="J11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5" customWidth="1"/>
    <col min="9" max="16384" width="9.00390625" style="3" customWidth="1"/>
  </cols>
  <sheetData>
    <row r="1" spans="1:11" ht="25.5" customHeight="1">
      <c r="A1" s="42" t="s">
        <v>2</v>
      </c>
      <c r="B1" s="42"/>
      <c r="C1" s="42"/>
      <c r="D1" s="42"/>
      <c r="E1" s="42"/>
      <c r="F1" s="42"/>
      <c r="G1" s="42"/>
      <c r="H1" s="42"/>
      <c r="I1" s="38"/>
      <c r="J1" s="38"/>
      <c r="K1" s="38"/>
    </row>
    <row r="2" spans="1:8" ht="21" customHeight="1">
      <c r="A2" s="41" t="s">
        <v>15</v>
      </c>
      <c r="B2" s="41"/>
      <c r="C2" s="41"/>
      <c r="D2" s="41"/>
      <c r="E2" s="41"/>
      <c r="F2" s="41"/>
      <c r="G2" s="41"/>
      <c r="H2" s="41"/>
    </row>
    <row r="3" spans="1:8" ht="16.5" customHeight="1">
      <c r="A3" s="44" t="s">
        <v>0</v>
      </c>
      <c r="B3" s="44"/>
      <c r="C3" s="44"/>
      <c r="D3" s="44"/>
      <c r="E3" s="44"/>
      <c r="F3" s="44"/>
      <c r="G3" s="44"/>
      <c r="H3" s="44"/>
    </row>
    <row r="4" spans="1:8" ht="36" customHeight="1">
      <c r="A4" s="16" t="s">
        <v>9</v>
      </c>
      <c r="B4" s="17" t="s">
        <v>1</v>
      </c>
      <c r="C4" s="17" t="s">
        <v>8</v>
      </c>
      <c r="D4" s="18" t="s">
        <v>4</v>
      </c>
      <c r="E4" s="18" t="s">
        <v>13</v>
      </c>
      <c r="F4" s="18" t="s">
        <v>5</v>
      </c>
      <c r="G4" s="9" t="s">
        <v>3</v>
      </c>
      <c r="H4" s="9" t="s">
        <v>12</v>
      </c>
    </row>
    <row r="5" spans="1:8" ht="33" customHeight="1">
      <c r="A5" s="43"/>
      <c r="B5" s="43"/>
      <c r="C5" s="43"/>
      <c r="D5" s="43"/>
      <c r="E5" s="43"/>
      <c r="F5" s="43"/>
      <c r="G5" s="13"/>
      <c r="H5" s="10"/>
    </row>
    <row r="6" spans="1:8" ht="33" customHeight="1">
      <c r="A6" s="12" t="s">
        <v>21</v>
      </c>
      <c r="B6" s="12" t="s">
        <v>22</v>
      </c>
      <c r="C6" s="12" t="s">
        <v>23</v>
      </c>
      <c r="D6" s="11" t="s">
        <v>24</v>
      </c>
      <c r="E6" s="11" t="s">
        <v>25</v>
      </c>
      <c r="F6" s="11" t="s">
        <v>26</v>
      </c>
      <c r="G6" s="14">
        <v>80000</v>
      </c>
      <c r="H6" s="15"/>
    </row>
    <row r="7" spans="1:8" ht="33" customHeight="1">
      <c r="A7" s="12"/>
      <c r="B7" s="12"/>
      <c r="C7" s="12"/>
      <c r="D7" s="11"/>
      <c r="E7" s="11"/>
      <c r="F7" s="11"/>
      <c r="G7" s="14"/>
      <c r="H7" s="15"/>
    </row>
    <row r="8" spans="1:8" ht="49.5" customHeight="1">
      <c r="A8" s="32" t="s">
        <v>18</v>
      </c>
      <c r="B8" s="32"/>
      <c r="C8" s="32"/>
      <c r="D8" s="33" t="s">
        <v>17</v>
      </c>
      <c r="E8" s="33"/>
      <c r="F8" s="33"/>
      <c r="G8" s="33"/>
      <c r="H8" s="3"/>
    </row>
    <row r="9" spans="1:8" ht="49.5" customHeight="1">
      <c r="A9" s="34" t="s">
        <v>19</v>
      </c>
      <c r="B9" s="34"/>
      <c r="C9" s="34"/>
      <c r="D9" s="35"/>
      <c r="E9" s="35"/>
      <c r="F9" s="35"/>
      <c r="G9" s="35"/>
      <c r="H9" s="3"/>
    </row>
    <row r="10" spans="1:8" ht="49.5" customHeight="1">
      <c r="A10" s="36" t="s">
        <v>20</v>
      </c>
      <c r="B10" s="36"/>
      <c r="C10" s="36"/>
      <c r="D10" s="37"/>
      <c r="E10" s="37"/>
      <c r="F10" s="37"/>
      <c r="G10" s="37"/>
      <c r="H10" s="3"/>
    </row>
    <row r="11" spans="1:8" ht="120" customHeight="1">
      <c r="A11" s="39" t="s">
        <v>16</v>
      </c>
      <c r="B11" s="40"/>
      <c r="C11" s="40"/>
      <c r="D11" s="40"/>
      <c r="E11" s="40"/>
      <c r="F11" s="40"/>
      <c r="G11" s="40"/>
      <c r="H11" s="40"/>
    </row>
    <row r="12" ht="33" customHeight="1"/>
    <row r="13" ht="33" customHeight="1"/>
    <row r="14" ht="15.75"/>
    <row r="15" ht="15.75"/>
    <row r="16" ht="15.75"/>
    <row r="17" ht="210" customHeight="1"/>
    <row r="18" ht="15.75"/>
    <row r="19" ht="84" customHeight="1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33" customHeight="1"/>
    <row r="43" ht="15.75"/>
    <row r="44" ht="15.75"/>
    <row r="45" ht="33" customHeight="1"/>
    <row r="46" ht="15.75"/>
  </sheetData>
  <sheetProtection/>
  <mergeCells count="10">
    <mergeCell ref="A8:C8"/>
    <mergeCell ref="D8:G8"/>
    <mergeCell ref="A9:G9"/>
    <mergeCell ref="A10:G10"/>
    <mergeCell ref="I1:K1"/>
    <mergeCell ref="A11:H11"/>
    <mergeCell ref="A2:H2"/>
    <mergeCell ref="A1:H1"/>
    <mergeCell ref="A5:F5"/>
    <mergeCell ref="A3:H3"/>
  </mergeCells>
  <printOptions horizontalCentered="1"/>
  <pageMargins left="0.4724409448818898" right="0.4724409448818898" top="0.4724409448818898" bottom="0.4724409448818898" header="0.3937007874015748" footer="0.2362204724409449"/>
  <pageSetup fitToHeight="100" fitToWidth="1" horizontalDpi="600" verticalDpi="600" orientation="portrait" pageOrder="overThenDown" paperSize="9" scale="77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4E59F"/>
  </sheetPr>
  <dimension ref="A1:K13"/>
  <sheetViews>
    <sheetView tabSelected="1" zoomScalePageLayoutView="0" workbookViewId="0" topLeftCell="A9">
      <selection activeCell="L7" sqref="L7"/>
    </sheetView>
  </sheetViews>
  <sheetFormatPr defaultColWidth="9.00390625" defaultRowHeight="16.5"/>
  <cols>
    <col min="1" max="1" width="15.87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5" customWidth="1"/>
    <col min="9" max="16384" width="9.00390625" style="3" customWidth="1"/>
  </cols>
  <sheetData>
    <row r="1" spans="1:11" ht="25.5" customHeight="1">
      <c r="A1" s="42" t="s">
        <v>27</v>
      </c>
      <c r="B1" s="42"/>
      <c r="C1" s="42"/>
      <c r="D1" s="42"/>
      <c r="E1" s="42"/>
      <c r="F1" s="42"/>
      <c r="G1" s="42"/>
      <c r="H1" s="42"/>
      <c r="I1" s="38"/>
      <c r="J1" s="38"/>
      <c r="K1" s="38"/>
    </row>
    <row r="2" spans="1:8" ht="21" customHeight="1">
      <c r="A2" s="41" t="s">
        <v>28</v>
      </c>
      <c r="B2" s="41"/>
      <c r="C2" s="41"/>
      <c r="D2" s="41"/>
      <c r="E2" s="41"/>
      <c r="F2" s="41"/>
      <c r="G2" s="41"/>
      <c r="H2" s="41"/>
    </row>
    <row r="3" spans="1:8" ht="16.5" customHeight="1">
      <c r="A3" s="44" t="s">
        <v>0</v>
      </c>
      <c r="B3" s="44"/>
      <c r="C3" s="44"/>
      <c r="D3" s="44"/>
      <c r="E3" s="44"/>
      <c r="F3" s="44"/>
      <c r="G3" s="44"/>
      <c r="H3" s="44"/>
    </row>
    <row r="4" spans="1:8" ht="36" customHeight="1">
      <c r="A4" s="16" t="s">
        <v>9</v>
      </c>
      <c r="B4" s="17" t="s">
        <v>1</v>
      </c>
      <c r="C4" s="17" t="s">
        <v>8</v>
      </c>
      <c r="D4" s="18" t="s">
        <v>4</v>
      </c>
      <c r="E4" s="18" t="s">
        <v>10</v>
      </c>
      <c r="F4" s="18" t="s">
        <v>5</v>
      </c>
      <c r="G4" s="9" t="s">
        <v>3</v>
      </c>
      <c r="H4" s="9" t="s">
        <v>12</v>
      </c>
    </row>
    <row r="5" spans="1:8" ht="33" customHeight="1">
      <c r="A5" s="43"/>
      <c r="B5" s="43"/>
      <c r="C5" s="43"/>
      <c r="D5" s="43"/>
      <c r="E5" s="43"/>
      <c r="F5" s="43"/>
      <c r="G5" s="13">
        <f>SUM(G6:G9)</f>
        <v>0</v>
      </c>
      <c r="H5" s="10"/>
    </row>
    <row r="6" spans="1:8" ht="65.25" customHeight="1">
      <c r="A6" s="12" t="s">
        <v>29</v>
      </c>
      <c r="B6" s="12" t="s">
        <v>11</v>
      </c>
      <c r="C6" s="12" t="s">
        <v>30</v>
      </c>
      <c r="D6" s="11" t="s">
        <v>31</v>
      </c>
      <c r="E6" s="11" t="s">
        <v>32</v>
      </c>
      <c r="F6" s="11" t="s">
        <v>33</v>
      </c>
      <c r="G6" s="14" t="s">
        <v>34</v>
      </c>
      <c r="H6" s="19" t="s">
        <v>35</v>
      </c>
    </row>
    <row r="7" spans="1:8" ht="108" customHeight="1">
      <c r="A7" s="12" t="s">
        <v>21</v>
      </c>
      <c r="B7" s="12" t="s">
        <v>36</v>
      </c>
      <c r="C7" s="12" t="s">
        <v>37</v>
      </c>
      <c r="D7" s="11" t="s">
        <v>38</v>
      </c>
      <c r="E7" s="11" t="s">
        <v>39</v>
      </c>
      <c r="F7" s="11" t="s">
        <v>40</v>
      </c>
      <c r="G7" s="14" t="s">
        <v>41</v>
      </c>
      <c r="H7" s="20" t="s">
        <v>14</v>
      </c>
    </row>
    <row r="8" spans="1:8" ht="69.75" customHeight="1">
      <c r="A8" s="6" t="s">
        <v>21</v>
      </c>
      <c r="B8" s="6" t="s">
        <v>36</v>
      </c>
      <c r="C8" s="6" t="s">
        <v>42</v>
      </c>
      <c r="D8" s="8" t="s">
        <v>43</v>
      </c>
      <c r="E8" s="7" t="s">
        <v>44</v>
      </c>
      <c r="F8" s="7" t="s">
        <v>45</v>
      </c>
      <c r="G8" s="14" t="s">
        <v>41</v>
      </c>
      <c r="H8" s="19" t="s">
        <v>14</v>
      </c>
    </row>
    <row r="9" spans="1:8" ht="73.5" customHeight="1">
      <c r="A9" s="12" t="s">
        <v>21</v>
      </c>
      <c r="B9" s="12" t="s">
        <v>46</v>
      </c>
      <c r="C9" s="12" t="s">
        <v>47</v>
      </c>
      <c r="D9" s="11" t="s">
        <v>48</v>
      </c>
      <c r="E9" s="11" t="s">
        <v>49</v>
      </c>
      <c r="F9" s="11" t="s">
        <v>50</v>
      </c>
      <c r="G9" s="14" t="s">
        <v>41</v>
      </c>
      <c r="H9" s="15" t="s">
        <v>51</v>
      </c>
    </row>
    <row r="10" spans="1:8" ht="49.5" customHeight="1">
      <c r="A10" s="32" t="s">
        <v>18</v>
      </c>
      <c r="B10" s="32"/>
      <c r="C10" s="32"/>
      <c r="D10" s="33" t="s">
        <v>17</v>
      </c>
      <c r="E10" s="33"/>
      <c r="F10" s="33"/>
      <c r="G10" s="33"/>
      <c r="H10" s="3"/>
    </row>
    <row r="11" spans="1:8" ht="49.5" customHeight="1">
      <c r="A11" s="34" t="s">
        <v>52</v>
      </c>
      <c r="B11" s="34"/>
      <c r="C11" s="34"/>
      <c r="D11" s="35"/>
      <c r="E11" s="35"/>
      <c r="F11" s="35"/>
      <c r="G11" s="35"/>
      <c r="H11" s="3"/>
    </row>
    <row r="12" spans="1:8" ht="49.5" customHeight="1">
      <c r="A12" s="36" t="s">
        <v>20</v>
      </c>
      <c r="B12" s="36"/>
      <c r="C12" s="36"/>
      <c r="D12" s="37"/>
      <c r="E12" s="37"/>
      <c r="F12" s="37"/>
      <c r="G12" s="37"/>
      <c r="H12" s="3"/>
    </row>
    <row r="13" spans="1:8" ht="120" customHeight="1">
      <c r="A13" s="39" t="s">
        <v>16</v>
      </c>
      <c r="B13" s="40"/>
      <c r="C13" s="40"/>
      <c r="D13" s="40"/>
      <c r="E13" s="40"/>
      <c r="F13" s="40"/>
      <c r="G13" s="40"/>
      <c r="H13" s="40"/>
    </row>
    <row r="14" ht="33" customHeight="1"/>
    <row r="15" ht="33" customHeight="1"/>
    <row r="19" ht="210" customHeight="1"/>
    <row r="21" ht="84" customHeight="1"/>
    <row r="44" ht="33" customHeight="1"/>
    <row r="47" ht="33" customHeight="1"/>
  </sheetData>
  <sheetProtection/>
  <mergeCells count="10">
    <mergeCell ref="A11:G11"/>
    <mergeCell ref="A12:G12"/>
    <mergeCell ref="A13:H13"/>
    <mergeCell ref="A1:H1"/>
    <mergeCell ref="I1:K1"/>
    <mergeCell ref="A2:H2"/>
    <mergeCell ref="A3:H3"/>
    <mergeCell ref="A5:F5"/>
    <mergeCell ref="A10:C10"/>
    <mergeCell ref="D10:G10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K30"/>
  <sheetViews>
    <sheetView zoomScalePageLayoutView="0" workbookViewId="0" topLeftCell="A25">
      <selection activeCell="A27" sqref="A27"/>
    </sheetView>
  </sheetViews>
  <sheetFormatPr defaultColWidth="9.00390625" defaultRowHeight="45" customHeight="1"/>
  <cols>
    <col min="1" max="1" width="15.87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20.50390625" style="5" customWidth="1"/>
    <col min="9" max="16384" width="9.00390625" style="3" customWidth="1"/>
  </cols>
  <sheetData>
    <row r="1" spans="1:11" ht="25.5" customHeight="1">
      <c r="A1" s="42" t="s">
        <v>125</v>
      </c>
      <c r="B1" s="42"/>
      <c r="C1" s="42"/>
      <c r="D1" s="42"/>
      <c r="E1" s="42"/>
      <c r="F1" s="42"/>
      <c r="G1" s="42"/>
      <c r="H1" s="42"/>
      <c r="I1" s="38"/>
      <c r="J1" s="38"/>
      <c r="K1" s="38"/>
    </row>
    <row r="2" spans="1:8" ht="21" customHeight="1">
      <c r="A2" s="41" t="s">
        <v>53</v>
      </c>
      <c r="B2" s="41"/>
      <c r="C2" s="41"/>
      <c r="D2" s="41"/>
      <c r="E2" s="41"/>
      <c r="F2" s="41"/>
      <c r="G2" s="41"/>
      <c r="H2" s="41"/>
    </row>
    <row r="3" spans="1:8" ht="16.5" customHeight="1">
      <c r="A3" s="44" t="s">
        <v>0</v>
      </c>
      <c r="B3" s="44"/>
      <c r="C3" s="44"/>
      <c r="D3" s="44"/>
      <c r="E3" s="44"/>
      <c r="F3" s="44"/>
      <c r="G3" s="44"/>
      <c r="H3" s="44"/>
    </row>
    <row r="4" spans="1:8" ht="36" customHeight="1">
      <c r="A4" s="16" t="s">
        <v>9</v>
      </c>
      <c r="B4" s="17" t="s">
        <v>1</v>
      </c>
      <c r="C4" s="17" t="s">
        <v>8</v>
      </c>
      <c r="D4" s="18" t="s">
        <v>4</v>
      </c>
      <c r="E4" s="18" t="s">
        <v>10</v>
      </c>
      <c r="F4" s="18" t="s">
        <v>5</v>
      </c>
      <c r="G4" s="9" t="s">
        <v>3</v>
      </c>
      <c r="H4" s="9" t="s">
        <v>12</v>
      </c>
    </row>
    <row r="5" spans="1:8" ht="33" customHeight="1">
      <c r="A5" s="47"/>
      <c r="B5" s="47"/>
      <c r="C5" s="47"/>
      <c r="D5" s="47"/>
      <c r="E5" s="47"/>
      <c r="F5" s="47"/>
      <c r="G5" s="21">
        <f>G6+G11+G14+G15+G17+G18+G19+G21+G22+G23+G25</f>
        <v>1136000</v>
      </c>
      <c r="H5" s="22"/>
    </row>
    <row r="6" spans="1:8" ht="95.25" customHeight="1">
      <c r="A6" s="12" t="s">
        <v>29</v>
      </c>
      <c r="B6" s="12" t="s">
        <v>54</v>
      </c>
      <c r="C6" s="23" t="s">
        <v>55</v>
      </c>
      <c r="D6" s="11" t="s">
        <v>56</v>
      </c>
      <c r="E6" s="11" t="s">
        <v>57</v>
      </c>
      <c r="F6" s="11" t="s">
        <v>58</v>
      </c>
      <c r="G6" s="21">
        <v>290000</v>
      </c>
      <c r="H6" s="24" t="s">
        <v>59</v>
      </c>
    </row>
    <row r="7" spans="1:8" ht="54" customHeight="1">
      <c r="A7" s="12" t="s">
        <v>29</v>
      </c>
      <c r="B7" s="12" t="s">
        <v>7</v>
      </c>
      <c r="C7" s="12" t="s">
        <v>60</v>
      </c>
      <c r="D7" s="11" t="s">
        <v>61</v>
      </c>
      <c r="E7" s="11" t="s">
        <v>62</v>
      </c>
      <c r="F7" s="11" t="s">
        <v>63</v>
      </c>
      <c r="G7" s="14" t="s">
        <v>34</v>
      </c>
      <c r="H7" s="25"/>
    </row>
    <row r="8" spans="1:8" ht="57" customHeight="1">
      <c r="A8" s="12" t="s">
        <v>29</v>
      </c>
      <c r="B8" s="12" t="s">
        <v>7</v>
      </c>
      <c r="C8" s="12" t="s">
        <v>64</v>
      </c>
      <c r="D8" s="11" t="s">
        <v>65</v>
      </c>
      <c r="E8" s="11" t="s">
        <v>25</v>
      </c>
      <c r="F8" s="11" t="s">
        <v>63</v>
      </c>
      <c r="G8" s="14" t="s">
        <v>34</v>
      </c>
      <c r="H8" s="25"/>
    </row>
    <row r="9" spans="1:8" ht="69" customHeight="1">
      <c r="A9" s="12" t="s">
        <v>29</v>
      </c>
      <c r="B9" s="12" t="s">
        <v>11</v>
      </c>
      <c r="C9" s="12" t="s">
        <v>37</v>
      </c>
      <c r="D9" s="11" t="s">
        <v>66</v>
      </c>
      <c r="E9" s="11" t="s">
        <v>67</v>
      </c>
      <c r="F9" s="11" t="s">
        <v>33</v>
      </c>
      <c r="G9" s="14" t="s">
        <v>41</v>
      </c>
      <c r="H9" s="26" t="s">
        <v>51</v>
      </c>
    </row>
    <row r="10" spans="1:8" ht="65.25" customHeight="1">
      <c r="A10" s="12" t="s">
        <v>29</v>
      </c>
      <c r="B10" s="12" t="s">
        <v>11</v>
      </c>
      <c r="C10" s="12" t="s">
        <v>30</v>
      </c>
      <c r="D10" s="11" t="s">
        <v>68</v>
      </c>
      <c r="E10" s="11" t="s">
        <v>69</v>
      </c>
      <c r="F10" s="11" t="s">
        <v>70</v>
      </c>
      <c r="G10" s="14" t="s">
        <v>34</v>
      </c>
      <c r="H10" s="25" t="s">
        <v>51</v>
      </c>
    </row>
    <row r="11" spans="1:8" ht="84" customHeight="1">
      <c r="A11" s="12" t="s">
        <v>29</v>
      </c>
      <c r="B11" s="12" t="s">
        <v>11</v>
      </c>
      <c r="C11" s="12" t="s">
        <v>30</v>
      </c>
      <c r="D11" s="11" t="s">
        <v>71</v>
      </c>
      <c r="E11" s="11" t="s">
        <v>72</v>
      </c>
      <c r="F11" s="11" t="s">
        <v>73</v>
      </c>
      <c r="G11" s="14">
        <v>130560</v>
      </c>
      <c r="H11" s="25" t="s">
        <v>74</v>
      </c>
    </row>
    <row r="12" spans="1:8" ht="78" customHeight="1">
      <c r="A12" s="12" t="s">
        <v>29</v>
      </c>
      <c r="B12" s="12" t="s">
        <v>6</v>
      </c>
      <c r="C12" s="12" t="s">
        <v>75</v>
      </c>
      <c r="D12" s="11" t="s">
        <v>76</v>
      </c>
      <c r="E12" s="11" t="s">
        <v>77</v>
      </c>
      <c r="F12" s="11" t="s">
        <v>78</v>
      </c>
      <c r="G12" s="14" t="s">
        <v>34</v>
      </c>
      <c r="H12" s="25" t="s">
        <v>79</v>
      </c>
    </row>
    <row r="13" spans="1:8" ht="57" customHeight="1">
      <c r="A13" s="12" t="s">
        <v>29</v>
      </c>
      <c r="B13" s="12" t="s">
        <v>11</v>
      </c>
      <c r="C13" s="12" t="s">
        <v>37</v>
      </c>
      <c r="D13" s="11" t="s">
        <v>80</v>
      </c>
      <c r="E13" s="11" t="s">
        <v>81</v>
      </c>
      <c r="F13" s="11" t="s">
        <v>33</v>
      </c>
      <c r="G13" s="14" t="s">
        <v>41</v>
      </c>
      <c r="H13" s="26" t="s">
        <v>51</v>
      </c>
    </row>
    <row r="14" spans="1:8" ht="39" customHeight="1">
      <c r="A14" s="6" t="s">
        <v>29</v>
      </c>
      <c r="B14" s="12" t="s">
        <v>11</v>
      </c>
      <c r="C14" s="6" t="s">
        <v>37</v>
      </c>
      <c r="D14" s="27" t="s">
        <v>82</v>
      </c>
      <c r="E14" s="27" t="s">
        <v>83</v>
      </c>
      <c r="F14" s="11" t="s">
        <v>84</v>
      </c>
      <c r="G14" s="14">
        <v>126000</v>
      </c>
      <c r="H14" s="25"/>
    </row>
    <row r="15" spans="1:8" ht="76.5" customHeight="1">
      <c r="A15" s="12" t="s">
        <v>29</v>
      </c>
      <c r="B15" s="12" t="s">
        <v>11</v>
      </c>
      <c r="C15" s="12" t="s">
        <v>30</v>
      </c>
      <c r="D15" s="11" t="s">
        <v>85</v>
      </c>
      <c r="E15" s="11" t="s">
        <v>86</v>
      </c>
      <c r="F15" s="11" t="s">
        <v>87</v>
      </c>
      <c r="G15" s="14">
        <v>99840</v>
      </c>
      <c r="H15" s="25" t="s">
        <v>88</v>
      </c>
    </row>
    <row r="16" spans="1:8" ht="67.5" customHeight="1">
      <c r="A16" s="12" t="s">
        <v>29</v>
      </c>
      <c r="B16" s="12" t="s">
        <v>6</v>
      </c>
      <c r="C16" s="12" t="s">
        <v>47</v>
      </c>
      <c r="D16" s="11" t="s">
        <v>89</v>
      </c>
      <c r="E16" s="11" t="s">
        <v>77</v>
      </c>
      <c r="F16" s="11" t="s">
        <v>78</v>
      </c>
      <c r="G16" s="14" t="s">
        <v>34</v>
      </c>
      <c r="H16" s="25"/>
    </row>
    <row r="17" spans="1:8" ht="65.25" customHeight="1">
      <c r="A17" s="12" t="s">
        <v>29</v>
      </c>
      <c r="B17" s="12" t="s">
        <v>6</v>
      </c>
      <c r="C17" s="12" t="s">
        <v>90</v>
      </c>
      <c r="D17" s="11" t="s">
        <v>91</v>
      </c>
      <c r="E17" s="11" t="s">
        <v>92</v>
      </c>
      <c r="F17" s="11" t="s">
        <v>93</v>
      </c>
      <c r="G17" s="14">
        <v>10835</v>
      </c>
      <c r="H17" s="25" t="s">
        <v>94</v>
      </c>
    </row>
    <row r="18" spans="1:8" ht="45.75" customHeight="1">
      <c r="A18" s="12" t="s">
        <v>29</v>
      </c>
      <c r="B18" s="12" t="s">
        <v>11</v>
      </c>
      <c r="C18" s="23" t="s">
        <v>95</v>
      </c>
      <c r="D18" s="11" t="s">
        <v>96</v>
      </c>
      <c r="E18" s="11" t="s">
        <v>97</v>
      </c>
      <c r="F18" s="11" t="s">
        <v>98</v>
      </c>
      <c r="G18" s="14">
        <v>180000</v>
      </c>
      <c r="H18" s="28" t="s">
        <v>99</v>
      </c>
    </row>
    <row r="19" spans="1:8" ht="45.75" customHeight="1">
      <c r="A19" s="6" t="s">
        <v>29</v>
      </c>
      <c r="B19" s="12" t="s">
        <v>11</v>
      </c>
      <c r="C19" s="6" t="s">
        <v>37</v>
      </c>
      <c r="D19" s="27" t="s">
        <v>100</v>
      </c>
      <c r="E19" s="27" t="s">
        <v>83</v>
      </c>
      <c r="F19" s="12" t="s">
        <v>84</v>
      </c>
      <c r="G19" s="14">
        <v>126000</v>
      </c>
      <c r="H19" s="29"/>
    </row>
    <row r="20" spans="1:8" ht="55.5" customHeight="1">
      <c r="A20" s="12" t="s">
        <v>29</v>
      </c>
      <c r="B20" s="12" t="s">
        <v>11</v>
      </c>
      <c r="C20" s="12" t="s">
        <v>37</v>
      </c>
      <c r="D20" s="11" t="s">
        <v>101</v>
      </c>
      <c r="E20" s="11" t="s">
        <v>102</v>
      </c>
      <c r="F20" s="12" t="s">
        <v>33</v>
      </c>
      <c r="G20" s="14" t="s">
        <v>41</v>
      </c>
      <c r="H20" s="26" t="s">
        <v>51</v>
      </c>
    </row>
    <row r="21" spans="1:8" ht="64.5" customHeight="1">
      <c r="A21" s="12" t="s">
        <v>29</v>
      </c>
      <c r="B21" s="12" t="s">
        <v>6</v>
      </c>
      <c r="C21" s="12" t="s">
        <v>90</v>
      </c>
      <c r="D21" s="11" t="s">
        <v>103</v>
      </c>
      <c r="E21" s="11" t="s">
        <v>104</v>
      </c>
      <c r="F21" s="12" t="s">
        <v>93</v>
      </c>
      <c r="G21" s="14">
        <v>2955</v>
      </c>
      <c r="H21" s="25" t="s">
        <v>94</v>
      </c>
    </row>
    <row r="22" spans="1:8" ht="53.25" customHeight="1">
      <c r="A22" s="12" t="s">
        <v>29</v>
      </c>
      <c r="B22" s="12" t="s">
        <v>6</v>
      </c>
      <c r="C22" s="12" t="s">
        <v>105</v>
      </c>
      <c r="D22" s="11" t="s">
        <v>106</v>
      </c>
      <c r="E22" s="11" t="s">
        <v>107</v>
      </c>
      <c r="F22" s="12" t="s">
        <v>108</v>
      </c>
      <c r="G22" s="14">
        <v>20735</v>
      </c>
      <c r="H22" s="29"/>
    </row>
    <row r="23" spans="1:8" ht="63.75" customHeight="1">
      <c r="A23" s="12" t="s">
        <v>29</v>
      </c>
      <c r="B23" s="12" t="s">
        <v>6</v>
      </c>
      <c r="C23" s="12" t="s">
        <v>90</v>
      </c>
      <c r="D23" s="11" t="s">
        <v>109</v>
      </c>
      <c r="E23" s="11" t="s">
        <v>62</v>
      </c>
      <c r="F23" s="12" t="s">
        <v>110</v>
      </c>
      <c r="G23" s="14">
        <v>33075</v>
      </c>
      <c r="H23" s="29"/>
    </row>
    <row r="24" spans="1:8" ht="86.25" customHeight="1">
      <c r="A24" s="6" t="s">
        <v>29</v>
      </c>
      <c r="B24" s="12" t="s">
        <v>6</v>
      </c>
      <c r="C24" s="6" t="s">
        <v>75</v>
      </c>
      <c r="D24" s="27" t="s">
        <v>101</v>
      </c>
      <c r="E24" s="27" t="s">
        <v>111</v>
      </c>
      <c r="F24" s="12" t="s">
        <v>78</v>
      </c>
      <c r="G24" s="14" t="s">
        <v>34</v>
      </c>
      <c r="H24" s="29"/>
    </row>
    <row r="25" spans="1:8" ht="60.75" customHeight="1">
      <c r="A25" s="12" t="s">
        <v>21</v>
      </c>
      <c r="B25" s="12" t="s">
        <v>112</v>
      </c>
      <c r="C25" s="23" t="s">
        <v>113</v>
      </c>
      <c r="D25" s="11" t="s">
        <v>114</v>
      </c>
      <c r="E25" s="14" t="s">
        <v>115</v>
      </c>
      <c r="F25" s="12" t="s">
        <v>116</v>
      </c>
      <c r="G25" s="48">
        <v>116000</v>
      </c>
      <c r="H25" s="30" t="s">
        <v>117</v>
      </c>
    </row>
    <row r="26" spans="1:8" ht="65.25" customHeight="1">
      <c r="A26" s="12" t="s">
        <v>21</v>
      </c>
      <c r="B26" s="12" t="s">
        <v>112</v>
      </c>
      <c r="C26" s="23" t="s">
        <v>118</v>
      </c>
      <c r="D26" s="11" t="s">
        <v>119</v>
      </c>
      <c r="E26" s="14" t="s">
        <v>120</v>
      </c>
      <c r="F26" s="11" t="s">
        <v>121</v>
      </c>
      <c r="G26" s="49"/>
      <c r="H26" s="30" t="s">
        <v>122</v>
      </c>
    </row>
    <row r="27" spans="1:8" ht="44.25" customHeight="1">
      <c r="A27" s="53" t="s">
        <v>137</v>
      </c>
      <c r="B27" s="53"/>
      <c r="C27" s="31"/>
      <c r="D27" s="54"/>
      <c r="E27" s="55"/>
      <c r="F27" s="54"/>
      <c r="G27" s="55"/>
      <c r="H27" s="56"/>
    </row>
    <row r="28" spans="1:8" ht="33" customHeight="1">
      <c r="A28" s="34" t="s">
        <v>123</v>
      </c>
      <c r="B28" s="34"/>
      <c r="C28" s="34"/>
      <c r="D28" s="35"/>
      <c r="E28" s="35"/>
      <c r="F28" s="35"/>
      <c r="G28" s="35"/>
      <c r="H28" s="3"/>
    </row>
    <row r="29" spans="1:8" ht="33" customHeight="1">
      <c r="A29" s="36" t="s">
        <v>20</v>
      </c>
      <c r="B29" s="36"/>
      <c r="C29" s="36"/>
      <c r="D29" s="37"/>
      <c r="E29" s="37"/>
      <c r="F29" s="37"/>
      <c r="G29" s="37"/>
      <c r="H29" s="3"/>
    </row>
    <row r="30" spans="1:8" ht="108" customHeight="1">
      <c r="A30" s="45" t="s">
        <v>124</v>
      </c>
      <c r="B30" s="46"/>
      <c r="C30" s="46"/>
      <c r="D30" s="46"/>
      <c r="E30" s="46"/>
      <c r="F30" s="46"/>
      <c r="G30" s="46"/>
      <c r="H30" s="46"/>
    </row>
    <row r="31" ht="15.75"/>
    <row r="32" ht="15.75"/>
    <row r="33" ht="210" customHeight="1"/>
    <row r="34" ht="15.75"/>
    <row r="35" ht="84" customHeight="1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33" customHeight="1"/>
    <row r="59" ht="15.75"/>
    <row r="60" ht="15.75"/>
    <row r="61" ht="33" customHeight="1"/>
    <row r="62" ht="15.75"/>
  </sheetData>
  <sheetProtection/>
  <mergeCells count="9">
    <mergeCell ref="A28:G28"/>
    <mergeCell ref="A29:G29"/>
    <mergeCell ref="A30:H30"/>
    <mergeCell ref="A1:H1"/>
    <mergeCell ref="I1:K1"/>
    <mergeCell ref="A2:H2"/>
    <mergeCell ref="A3:H3"/>
    <mergeCell ref="A5:F5"/>
    <mergeCell ref="G25:G2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1">
      <selection activeCell="E16" sqref="E16"/>
    </sheetView>
  </sheetViews>
  <sheetFormatPr defaultColWidth="9.00390625" defaultRowHeight="16.5"/>
  <cols>
    <col min="1" max="1" width="15.87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20.50390625" style="5" customWidth="1"/>
    <col min="9" max="16384" width="9.00390625" style="3" customWidth="1"/>
  </cols>
  <sheetData>
    <row r="1" spans="1:11" ht="25.5" customHeight="1">
      <c r="A1" s="42" t="s">
        <v>2</v>
      </c>
      <c r="B1" s="42"/>
      <c r="C1" s="42"/>
      <c r="D1" s="42"/>
      <c r="E1" s="42"/>
      <c r="F1" s="42"/>
      <c r="G1" s="42"/>
      <c r="H1" s="42"/>
      <c r="I1" s="38"/>
      <c r="J1" s="38"/>
      <c r="K1" s="38"/>
    </row>
    <row r="2" spans="1:8" ht="21" customHeight="1">
      <c r="A2" s="41" t="s">
        <v>126</v>
      </c>
      <c r="B2" s="41"/>
      <c r="C2" s="41"/>
      <c r="D2" s="41"/>
      <c r="E2" s="41"/>
      <c r="F2" s="41"/>
      <c r="G2" s="41"/>
      <c r="H2" s="41"/>
    </row>
    <row r="3" spans="1:8" ht="16.5" customHeight="1">
      <c r="A3" s="44" t="s">
        <v>0</v>
      </c>
      <c r="B3" s="44"/>
      <c r="C3" s="44"/>
      <c r="D3" s="44"/>
      <c r="E3" s="44"/>
      <c r="F3" s="44"/>
      <c r="G3" s="44"/>
      <c r="H3" s="44"/>
    </row>
    <row r="4" spans="1:8" ht="36" customHeight="1">
      <c r="A4" s="16" t="s">
        <v>9</v>
      </c>
      <c r="B4" s="17" t="s">
        <v>1</v>
      </c>
      <c r="C4" s="17" t="s">
        <v>8</v>
      </c>
      <c r="D4" s="18" t="s">
        <v>4</v>
      </c>
      <c r="E4" s="18" t="s">
        <v>10</v>
      </c>
      <c r="F4" s="18" t="s">
        <v>5</v>
      </c>
      <c r="G4" s="9" t="s">
        <v>3</v>
      </c>
      <c r="H4" s="9" t="s">
        <v>12</v>
      </c>
    </row>
    <row r="5" spans="1:8" ht="33" customHeight="1">
      <c r="A5" s="47"/>
      <c r="B5" s="47"/>
      <c r="C5" s="47"/>
      <c r="D5" s="47"/>
      <c r="E5" s="47"/>
      <c r="F5" s="47"/>
      <c r="G5" s="21"/>
      <c r="H5" s="22"/>
    </row>
    <row r="6" spans="1:8" ht="95.25" customHeight="1">
      <c r="A6" s="12" t="s">
        <v>29</v>
      </c>
      <c r="B6" s="12" t="s">
        <v>11</v>
      </c>
      <c r="C6" s="12" t="s">
        <v>37</v>
      </c>
      <c r="D6" s="11" t="s">
        <v>127</v>
      </c>
      <c r="E6" s="11" t="s">
        <v>128</v>
      </c>
      <c r="F6" s="12" t="s">
        <v>33</v>
      </c>
      <c r="G6" s="14" t="s">
        <v>41</v>
      </c>
      <c r="H6" s="50" t="s">
        <v>51</v>
      </c>
    </row>
    <row r="7" spans="1:8" ht="69.75" customHeight="1">
      <c r="A7" s="6" t="s">
        <v>29</v>
      </c>
      <c r="B7" s="12" t="s">
        <v>6</v>
      </c>
      <c r="C7" s="6" t="s">
        <v>75</v>
      </c>
      <c r="D7" s="27" t="s">
        <v>129</v>
      </c>
      <c r="E7" s="27" t="s">
        <v>111</v>
      </c>
      <c r="F7" s="12" t="s">
        <v>78</v>
      </c>
      <c r="G7" s="14" t="s">
        <v>34</v>
      </c>
      <c r="H7" s="51"/>
    </row>
    <row r="8" spans="1:8" ht="57" customHeight="1">
      <c r="A8" s="12" t="s">
        <v>29</v>
      </c>
      <c r="B8" s="12" t="s">
        <v>11</v>
      </c>
      <c r="C8" s="12" t="s">
        <v>37</v>
      </c>
      <c r="D8" s="11" t="s">
        <v>130</v>
      </c>
      <c r="E8" s="11" t="s">
        <v>131</v>
      </c>
      <c r="F8" s="12" t="s">
        <v>33</v>
      </c>
      <c r="G8" s="14" t="s">
        <v>41</v>
      </c>
      <c r="H8" s="50" t="s">
        <v>51</v>
      </c>
    </row>
    <row r="9" spans="1:8" ht="69" customHeight="1">
      <c r="A9" s="6" t="s">
        <v>29</v>
      </c>
      <c r="B9" s="12" t="s">
        <v>6</v>
      </c>
      <c r="C9" s="6" t="s">
        <v>75</v>
      </c>
      <c r="D9" s="27" t="s">
        <v>130</v>
      </c>
      <c r="E9" s="27" t="s">
        <v>111</v>
      </c>
      <c r="F9" s="12" t="s">
        <v>78</v>
      </c>
      <c r="G9" s="14" t="s">
        <v>34</v>
      </c>
      <c r="H9" s="51"/>
    </row>
    <row r="10" spans="1:8" ht="65.25" customHeight="1">
      <c r="A10" s="12" t="s">
        <v>29</v>
      </c>
      <c r="B10" s="12" t="s">
        <v>11</v>
      </c>
      <c r="C10" s="12" t="s">
        <v>30</v>
      </c>
      <c r="D10" s="52" t="s">
        <v>132</v>
      </c>
      <c r="E10" s="52" t="s">
        <v>133</v>
      </c>
      <c r="F10" s="12" t="s">
        <v>70</v>
      </c>
      <c r="G10" s="14" t="s">
        <v>34</v>
      </c>
      <c r="H10" s="50" t="s">
        <v>79</v>
      </c>
    </row>
    <row r="11" spans="1:8" ht="84" customHeight="1">
      <c r="A11" s="6" t="s">
        <v>29</v>
      </c>
      <c r="B11" s="12" t="s">
        <v>6</v>
      </c>
      <c r="C11" s="6" t="s">
        <v>75</v>
      </c>
      <c r="D11" s="27" t="s">
        <v>134</v>
      </c>
      <c r="E11" s="27" t="s">
        <v>135</v>
      </c>
      <c r="F11" s="12" t="s">
        <v>78</v>
      </c>
      <c r="G11" s="14" t="s">
        <v>34</v>
      </c>
      <c r="H11" s="51"/>
    </row>
    <row r="12" spans="1:8" ht="84" customHeight="1">
      <c r="A12" s="57" t="s">
        <v>136</v>
      </c>
      <c r="B12" s="53"/>
      <c r="C12" s="57"/>
      <c r="D12" s="58"/>
      <c r="E12" s="58"/>
      <c r="F12" s="53"/>
      <c r="G12" s="55"/>
      <c r="H12" s="59"/>
    </row>
    <row r="13" spans="1:8" ht="39" customHeight="1">
      <c r="A13" s="34" t="s">
        <v>123</v>
      </c>
      <c r="B13" s="34"/>
      <c r="C13" s="34"/>
      <c r="D13" s="35"/>
      <c r="E13" s="35"/>
      <c r="F13" s="35"/>
      <c r="G13" s="35"/>
      <c r="H13" s="3"/>
    </row>
    <row r="14" spans="1:8" ht="76.5" customHeight="1">
      <c r="A14" s="36" t="s">
        <v>20</v>
      </c>
      <c r="B14" s="36"/>
      <c r="C14" s="36"/>
      <c r="D14" s="37"/>
      <c r="E14" s="37"/>
      <c r="F14" s="37"/>
      <c r="G14" s="37"/>
      <c r="H14" s="3"/>
    </row>
    <row r="15" spans="1:8" ht="67.5" customHeight="1">
      <c r="A15" s="45" t="s">
        <v>124</v>
      </c>
      <c r="B15" s="46"/>
      <c r="C15" s="46"/>
      <c r="D15" s="46"/>
      <c r="E15" s="46"/>
      <c r="F15" s="46"/>
      <c r="G15" s="46"/>
      <c r="H15" s="46"/>
    </row>
    <row r="16" ht="65.25" customHeight="1"/>
    <row r="17" ht="45.75" customHeight="1"/>
    <row r="18" ht="33" customHeight="1"/>
    <row r="19" ht="33" customHeight="1"/>
    <row r="20" ht="108" customHeight="1"/>
    <row r="23" ht="210" customHeight="1"/>
    <row r="25" ht="84" customHeight="1"/>
    <row r="48" ht="33" customHeight="1"/>
    <row r="51" ht="33" customHeight="1"/>
  </sheetData>
  <sheetProtection/>
  <mergeCells count="8">
    <mergeCell ref="A14:G14"/>
    <mergeCell ref="A15:H15"/>
    <mergeCell ref="A1:H1"/>
    <mergeCell ref="I1:K1"/>
    <mergeCell ref="A2:H2"/>
    <mergeCell ref="A3:H3"/>
    <mergeCell ref="A5:F5"/>
    <mergeCell ref="A13:G1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蔡佩娟</cp:lastModifiedBy>
  <cp:lastPrinted>2015-04-01T07:36:09Z</cp:lastPrinted>
  <dcterms:created xsi:type="dcterms:W3CDTF">2011-03-09T01:39:06Z</dcterms:created>
  <dcterms:modified xsi:type="dcterms:W3CDTF">2016-01-15T08:43:44Z</dcterms:modified>
  <cp:category/>
  <cp:version/>
  <cp:contentType/>
  <cp:contentStatus/>
</cp:coreProperties>
</file>