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690" windowWidth="8505" windowHeight="3945" activeTab="0"/>
  </bookViews>
  <sheets>
    <sheet name="年月monthly" sheetId="1" r:id="rId1"/>
    <sheet name="2020區域別(累計)" sheetId="2" r:id="rId2"/>
    <sheet name="2019區域別(累計) " sheetId="3" r:id="rId3"/>
    <sheet name="2018區域別(累計)" sheetId="4" r:id="rId4"/>
    <sheet name="2017區域別(累計)" sheetId="5" r:id="rId5"/>
    <sheet name="2016區域別(累計)" sheetId="6" r:id="rId6"/>
    <sheet name="2015區域別(累計)" sheetId="7" r:id="rId7"/>
    <sheet name="2014區域別(累計)" sheetId="8" r:id="rId8"/>
    <sheet name="2013區域別(累計)" sheetId="9" r:id="rId9"/>
    <sheet name="2012區域別(累計)" sheetId="10" r:id="rId10"/>
    <sheet name="2011區域別(累計) " sheetId="11" r:id="rId11"/>
    <sheet name="2010區域別(累計)" sheetId="12" r:id="rId12"/>
    <sheet name="2009區域別(累計)" sheetId="13" r:id="rId13"/>
    <sheet name="2008區域別(累計)" sheetId="14" r:id="rId14"/>
    <sheet name="2007區域別(累計)" sheetId="15" r:id="rId15"/>
    <sheet name="2006區域別(累計) " sheetId="16" r:id="rId16"/>
  </sheets>
  <definedNames/>
  <calcPr fullCalcOnLoad="1"/>
</workbook>
</file>

<file path=xl/sharedStrings.xml><?xml version="1.0" encoding="utf-8"?>
<sst xmlns="http://schemas.openxmlformats.org/spreadsheetml/2006/main" count="1407" uniqueCount="437">
  <si>
    <t>單位：件、平方公尺</t>
  </si>
  <si>
    <t xml:space="preserve">   件 數</t>
  </si>
  <si>
    <t xml:space="preserve"> 資料來源： 本部營建署。 </t>
  </si>
  <si>
    <t>Source : Construction and Planning Agency, MOI.</t>
  </si>
  <si>
    <t xml:space="preserve">   總   計
Grand Total</t>
  </si>
  <si>
    <t xml:space="preserve">   超過30至45公尺
 Over 30m Up to 45m</t>
  </si>
  <si>
    <t xml:space="preserve">   超過45至60公尺
 Over 45m Up To 60m</t>
  </si>
  <si>
    <t>Cases</t>
  </si>
  <si>
    <t>Total Floor Area (m²)</t>
  </si>
  <si>
    <t xml:space="preserve"> 超過60公尺      
 Over 60m</t>
  </si>
  <si>
    <t>超過15至30公尺  
Over 15m Up to 30m</t>
  </si>
  <si>
    <t>超過7至15公尺
Over 7m Up to 15m</t>
  </si>
  <si>
    <t>7公尺以下            
7m &amp; Under</t>
  </si>
  <si>
    <r>
      <t>總樓地板面積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</si>
  <si>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t>單位：件、平方公尺</t>
  </si>
  <si>
    <t>Cases</t>
  </si>
  <si>
    <t>Total Floor Area (m²)</t>
  </si>
  <si>
    <t xml:space="preserve"> 說   　 明：1. 85年以前資料不含福建省。 2.95年起統計對象新增內政部指定特定主管建築機關，包括交通部國道高速公路局、經濟部加工出口區管理處、經濟部水利署台北水源特定區管理局、新竹科學工業園區管理局、中部科學工業園區開發籌備處、南部科學工業園區管理局、行政院農業委員會屏東農業生物技術園區籌備處等機關。</t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</si>
  <si>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</si>
  <si>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</si>
  <si>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</si>
  <si>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</si>
  <si>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</si>
  <si>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</si>
  <si>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</si>
  <si>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</si>
  <si>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</si>
  <si>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</si>
  <si>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</si>
  <si>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</si>
  <si>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</si>
  <si>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</si>
  <si>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</si>
  <si>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</si>
  <si>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</si>
  <si>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</si>
  <si>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</si>
  <si>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</si>
  <si>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</si>
  <si>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r>
      <t xml:space="preserve"> </t>
    </r>
    <r>
      <rPr>
        <sz val="8"/>
        <color indexed="12"/>
        <rFont val="細明體"/>
        <family val="3"/>
      </rPr>
      <t>金門縣</t>
    </r>
    <r>
      <rPr>
        <sz val="8"/>
        <color indexed="12"/>
        <rFont val="Times New Roman"/>
        <family val="1"/>
      </rPr>
      <t xml:space="preserve"> Kinmen County </t>
    </r>
  </si>
  <si>
    <r>
      <t xml:space="preserve"> </t>
    </r>
    <r>
      <rPr>
        <sz val="8"/>
        <color indexed="12"/>
        <rFont val="細明體"/>
        <family val="3"/>
      </rPr>
      <t>連江縣</t>
    </r>
    <r>
      <rPr>
        <sz val="8"/>
        <color indexed="12"/>
        <rFont val="Times New Roman"/>
        <family val="1"/>
      </rPr>
      <t xml:space="preserve"> Lienchiang County  </t>
    </r>
  </si>
  <si>
    <t xml:space="preserve">臺 灣 省 Taiwan Province </t>
  </si>
  <si>
    <t xml:space="preserve">臺 北 市 Taipei City </t>
  </si>
  <si>
    <t xml:space="preserve">高 雄 市 Kaohsiung City </t>
  </si>
  <si>
    <t xml:space="preserve">福 建 省 Fuchien Province </t>
  </si>
  <si>
    <t>國家公園管理處
National Park Headquarter</t>
  </si>
  <si>
    <t>內政部指定特設主管建築機關</t>
  </si>
  <si>
    <t>核總計</t>
  </si>
  <si>
    <t>核台灣</t>
  </si>
  <si>
    <t>核福建</t>
  </si>
  <si>
    <t>核年月monthly</t>
  </si>
  <si>
    <t>區域別 
Locality</t>
  </si>
  <si>
    <t>總     計  Total</t>
  </si>
  <si>
    <t>單位：件、平方公尺</t>
  </si>
  <si>
    <t>區域別 
Locality</t>
  </si>
  <si>
    <t xml:space="preserve">   總   計
Grand Total</t>
  </si>
  <si>
    <t>7公尺以下            
7m &amp; Under</t>
  </si>
  <si>
    <t>超過7至15公尺
Over 7m Up to 15m</t>
  </si>
  <si>
    <t>超過15至30公尺  
Over 15m Up to 30m</t>
  </si>
  <si>
    <t xml:space="preserve">   超過30至45公尺
 Over 30m Up to 45m</t>
  </si>
  <si>
    <t xml:space="preserve">   超過45至60公尺
 Over 45m Up To 60m</t>
  </si>
  <si>
    <t xml:space="preserve"> 超過60公尺      
 Over 60m</t>
  </si>
  <si>
    <r>
      <t>總樓地板面積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</si>
  <si>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t>Cases</t>
  </si>
  <si>
    <t>Total Floor Area (m²)</t>
  </si>
  <si>
    <t>總     計  Total</t>
  </si>
  <si>
    <t xml:space="preserve">臺 灣 省 Taiwan Province </t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</si>
  <si>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</si>
  <si>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</si>
  <si>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</si>
  <si>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</si>
  <si>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</si>
  <si>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</si>
  <si>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</si>
  <si>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</si>
  <si>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</si>
  <si>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</si>
  <si>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</si>
  <si>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</si>
  <si>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</si>
  <si>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</si>
  <si>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</si>
  <si>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</si>
  <si>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</si>
  <si>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</si>
  <si>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</si>
  <si>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</si>
  <si>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</si>
  <si>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</si>
  <si>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</si>
  <si>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</si>
  <si>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</t>
    </r>
    <r>
      <rPr>
        <sz val="8"/>
        <color indexed="12"/>
        <rFont val="細明體"/>
        <family val="3"/>
      </rPr>
      <t>金門縣</t>
    </r>
    <r>
      <rPr>
        <sz val="8"/>
        <color indexed="12"/>
        <rFont val="Times New Roman"/>
        <family val="1"/>
      </rPr>
      <t xml:space="preserve"> Kinmen County </t>
    </r>
  </si>
  <si>
    <r>
      <t xml:space="preserve"> </t>
    </r>
    <r>
      <rPr>
        <sz val="8"/>
        <color indexed="12"/>
        <rFont val="細明體"/>
        <family val="3"/>
      </rPr>
      <t>連江縣</t>
    </r>
    <r>
      <rPr>
        <sz val="8"/>
        <color indexed="12"/>
        <rFont val="Times New Roman"/>
        <family val="1"/>
      </rPr>
      <t xml:space="preserve"> Lienchiang County  </t>
    </r>
  </si>
  <si>
    <t>國家公園管理處
National Park Headquarter</t>
  </si>
  <si>
    <t>內政部指定特設主管建築機關</t>
  </si>
  <si>
    <t>Source : Construction and Planning Agency, MOI.</t>
  </si>
  <si>
    <t xml:space="preserve"> 說   　 明：1. 85年以前資料不含福建省。 2.95年起統計對象新增內政部指定特定主管建築機關，包括交通部國道高速公路局、經濟部加工出口區管理處、經濟部水利署台北水源特定區管理局、新竹科學工業園區管理局、中部科學工業園區開發籌備處、南部科學工業園區管理局、行政院農業委員會屏東農業生物技術園區籌備處等機關。</t>
  </si>
  <si>
    <t>核總計</t>
  </si>
  <si>
    <t>核台灣</t>
  </si>
  <si>
    <t>核福建</t>
  </si>
  <si>
    <t>核年月monthly</t>
  </si>
  <si>
    <t>中華民國96年1-12月 Jan.-Dec., 2007</t>
  </si>
  <si>
    <t>單位：件、平方公尺</t>
  </si>
  <si>
    <t>區域別 
Locality</t>
  </si>
  <si>
    <t xml:space="preserve">   總   計
Grand Total</t>
  </si>
  <si>
    <t>7公尺以下            
7m &amp; Under</t>
  </si>
  <si>
    <t>超過7至15公尺
Over 7m Up to 15m</t>
  </si>
  <si>
    <t>超過15至30公尺  
Over 15m Up to 30m</t>
  </si>
  <si>
    <t xml:space="preserve">   超過30至45公尺
 Over 30m Up to 45m</t>
  </si>
  <si>
    <t xml:space="preserve">   超過45至60公尺
 Over 45m Up To 60m</t>
  </si>
  <si>
    <t xml:space="preserve"> 超過60公尺      
 Over 60m</t>
  </si>
  <si>
    <r>
      <t>總樓地板面積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</si>
  <si>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t>Cases</t>
  </si>
  <si>
    <t>Total Floor Area (m²)</t>
  </si>
  <si>
    <t>總     計  Total</t>
  </si>
  <si>
    <t xml:space="preserve">臺 灣 省 Taiwan Province </t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</si>
  <si>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</si>
  <si>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</si>
  <si>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</si>
  <si>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</si>
  <si>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</si>
  <si>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</si>
  <si>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</si>
  <si>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</si>
  <si>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</si>
  <si>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</si>
  <si>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</si>
  <si>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</si>
  <si>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</si>
  <si>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</si>
  <si>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</si>
  <si>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</si>
  <si>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</si>
  <si>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</si>
  <si>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</si>
  <si>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</si>
  <si>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</si>
  <si>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</si>
  <si>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</si>
  <si>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</si>
  <si>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</t>
    </r>
    <r>
      <rPr>
        <sz val="8"/>
        <color indexed="12"/>
        <rFont val="細明體"/>
        <family val="3"/>
      </rPr>
      <t>金門縣</t>
    </r>
    <r>
      <rPr>
        <sz val="8"/>
        <color indexed="12"/>
        <rFont val="Times New Roman"/>
        <family val="1"/>
      </rPr>
      <t xml:space="preserve"> Kinmen County </t>
    </r>
  </si>
  <si>
    <r>
      <t xml:space="preserve"> </t>
    </r>
    <r>
      <rPr>
        <sz val="8"/>
        <color indexed="12"/>
        <rFont val="細明體"/>
        <family val="3"/>
      </rPr>
      <t>連江縣</t>
    </r>
    <r>
      <rPr>
        <sz val="8"/>
        <color indexed="12"/>
        <rFont val="Times New Roman"/>
        <family val="1"/>
      </rPr>
      <t xml:space="preserve"> Lienchiang County  </t>
    </r>
  </si>
  <si>
    <t>國家公園管理處
National Park Headquarter</t>
  </si>
  <si>
    <t>內政部指定特設主管建築機關</t>
  </si>
  <si>
    <t>Source : Construction and Planning Agency, MOI.</t>
  </si>
  <si>
    <t xml:space="preserve"> 說   　 明：1. 85年以前資料不含福建省。 2.95年起統計對象新增內政部指定特定主管建築機關，包括交通部國道高速公路局、經濟部加工出口區管理處、經濟部水利署台北水源特定區管理局、新竹科學工業園區管理局、中部科學工業園區開發籌備處、南部科學工業園區管理局、行政院農業委員會屏東農業生物技術園區籌備處等機關。</t>
  </si>
  <si>
    <t>核總計</t>
  </si>
  <si>
    <t>核台灣</t>
  </si>
  <si>
    <t>核福建</t>
  </si>
  <si>
    <t>核年月monthly</t>
  </si>
  <si>
    <t>中華民國95年1-12月 Jan.-Dec., 2006</t>
  </si>
  <si>
    <t>中華民國97年1-12月 Jan.-Dec., 2008</t>
  </si>
  <si>
    <t>單位：件、平方公尺</t>
  </si>
  <si>
    <t>區域別 
Locality</t>
  </si>
  <si>
    <t xml:space="preserve">   總   計
Grand Total</t>
  </si>
  <si>
    <t>7公尺以下            
7m &amp; Under</t>
  </si>
  <si>
    <t>超過7至15公尺
Over 7m Up to 15m</t>
  </si>
  <si>
    <t>超過15至30公尺  
Over 15m Up to 30m</t>
  </si>
  <si>
    <t xml:space="preserve">   超過30至45公尺
 Over 30m Up to 45m</t>
  </si>
  <si>
    <t xml:space="preserve">   超過45至60公尺
 Over 45m Up To 60m</t>
  </si>
  <si>
    <t xml:space="preserve"> 超過60公尺      
 Over 60m</t>
  </si>
  <si>
    <r>
      <t>總樓地板面積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</si>
  <si>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t>Cases</t>
  </si>
  <si>
    <t>Total Floor Area (m²)</t>
  </si>
  <si>
    <t>總     計  Total</t>
  </si>
  <si>
    <t xml:space="preserve">臺 灣 省 Taiwan Province </t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</si>
  <si>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</si>
  <si>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</si>
  <si>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</si>
  <si>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</si>
  <si>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</si>
  <si>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</si>
  <si>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</si>
  <si>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</si>
  <si>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</si>
  <si>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</si>
  <si>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</si>
  <si>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</si>
  <si>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</si>
  <si>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</si>
  <si>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</si>
  <si>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</si>
  <si>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</si>
  <si>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</si>
  <si>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</si>
  <si>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</si>
  <si>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</si>
  <si>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</si>
  <si>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</si>
  <si>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</si>
  <si>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</t>
    </r>
    <r>
      <rPr>
        <sz val="8"/>
        <color indexed="12"/>
        <rFont val="細明體"/>
        <family val="3"/>
      </rPr>
      <t>金門縣</t>
    </r>
    <r>
      <rPr>
        <sz val="8"/>
        <color indexed="12"/>
        <rFont val="Times New Roman"/>
        <family val="1"/>
      </rPr>
      <t xml:space="preserve"> Kinmen County </t>
    </r>
  </si>
  <si>
    <r>
      <t xml:space="preserve"> </t>
    </r>
    <r>
      <rPr>
        <sz val="8"/>
        <color indexed="12"/>
        <rFont val="細明體"/>
        <family val="3"/>
      </rPr>
      <t>連江縣</t>
    </r>
    <r>
      <rPr>
        <sz val="8"/>
        <color indexed="12"/>
        <rFont val="Times New Roman"/>
        <family val="1"/>
      </rPr>
      <t xml:space="preserve"> Lienchiang County  </t>
    </r>
  </si>
  <si>
    <t>國家公園管理處
National Park Headquarter</t>
  </si>
  <si>
    <t>內政部指定特設主管建築機關</t>
  </si>
  <si>
    <t>Source : Construction and Planning Agency, MOI.</t>
  </si>
  <si>
    <t xml:space="preserve"> 說   　 明：1. 85年以前資料不含福建省。 2.95年起統計對象新增內政部指定特定主管建築機關，包括交通部國道高速公路局、經濟部加工出口區管理處、經濟部水利署台北水源特定區管理局、新竹科學工業園區管理局、中部科學工業園區開發籌備處、南部科學工業園區管理局、行政院農業委員會屏東農業生物技術園區籌備處等機關。</t>
  </si>
  <si>
    <t>核總計</t>
  </si>
  <si>
    <t>核台灣</t>
  </si>
  <si>
    <t>核福建</t>
  </si>
  <si>
    <t>核年月monthly</t>
  </si>
  <si>
    <t>中華民國98年1-12月 Jan.-Dec., 2009</t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</si>
  <si>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</si>
  <si>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</si>
  <si>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</si>
  <si>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</si>
  <si>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</si>
  <si>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</si>
  <si>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</si>
  <si>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</si>
  <si>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</si>
  <si>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</si>
  <si>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</si>
  <si>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</si>
  <si>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</si>
  <si>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</si>
  <si>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</si>
  <si>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</si>
  <si>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</si>
  <si>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</si>
  <si>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</si>
  <si>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</si>
  <si>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</si>
  <si>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r>
      <t xml:space="preserve"> </t>
    </r>
    <r>
      <rPr>
        <sz val="8"/>
        <color indexed="12"/>
        <rFont val="細明體"/>
        <family val="3"/>
      </rPr>
      <t>金門縣</t>
    </r>
    <r>
      <rPr>
        <sz val="8"/>
        <color indexed="12"/>
        <rFont val="Times New Roman"/>
        <family val="1"/>
      </rPr>
      <t xml:space="preserve"> Kinmen County </t>
    </r>
  </si>
  <si>
    <r>
      <t xml:space="preserve"> </t>
    </r>
    <r>
      <rPr>
        <sz val="8"/>
        <color indexed="12"/>
        <rFont val="細明體"/>
        <family val="3"/>
      </rPr>
      <t>連江縣</t>
    </r>
    <r>
      <rPr>
        <sz val="8"/>
        <color indexed="12"/>
        <rFont val="Times New Roman"/>
        <family val="1"/>
      </rPr>
      <t xml:space="preserve"> Lienchiang County  </t>
    </r>
  </si>
  <si>
    <t>中華民國99年1-12月 Jan.-Dec., 2010</t>
  </si>
  <si>
    <t>新 北 市 New Taipei City</t>
  </si>
  <si>
    <t>臺 北 市 Taipei City</t>
  </si>
  <si>
    <t>臺 中 市 Taichung City</t>
  </si>
  <si>
    <t>臺 南 市 Tainan City</t>
  </si>
  <si>
    <t>高 雄 市 Kaohsiung City</t>
  </si>
  <si>
    <t xml:space="preserve">臺 灣 省 Taiwan Province </t>
  </si>
  <si>
    <t xml:space="preserve"> 宜蘭縣  Yilan County </t>
  </si>
  <si>
    <t xml:space="preserve"> 桃園縣  Taoyuan County </t>
  </si>
  <si>
    <t xml:space="preserve"> 新竹縣  Hsinchu County </t>
  </si>
  <si>
    <t xml:space="preserve"> 苗栗縣  Miaoli County </t>
  </si>
  <si>
    <t xml:space="preserve"> 彰化縣  Changhua County </t>
  </si>
  <si>
    <t xml:space="preserve"> 南投縣  Nantou County </t>
  </si>
  <si>
    <t xml:space="preserve"> 雲林縣  Yunlin County </t>
  </si>
  <si>
    <t xml:space="preserve"> 嘉義縣  Chiayi County </t>
  </si>
  <si>
    <t xml:space="preserve"> 屏東縣  Pingtung County </t>
  </si>
  <si>
    <t xml:space="preserve"> 臺東縣  Taitung County </t>
  </si>
  <si>
    <t xml:space="preserve"> 花蓮縣  Hualien County </t>
  </si>
  <si>
    <t xml:space="preserve"> 澎湖縣  Penghu County </t>
  </si>
  <si>
    <t xml:space="preserve"> 基隆市  Keelung City</t>
  </si>
  <si>
    <t xml:space="preserve"> 新竹市  Hsinchu City</t>
  </si>
  <si>
    <t xml:space="preserve"> 嘉義市  Chiayi City</t>
  </si>
  <si>
    <t xml:space="preserve"> 金門縣  Kinmen County </t>
  </si>
  <si>
    <t xml:space="preserve"> 連江縣  Lienchiang County </t>
  </si>
  <si>
    <t>總    計  Total</t>
  </si>
  <si>
    <t xml:space="preserve">資料來源： 本部營建署。 </t>
  </si>
  <si>
    <t>說   　 明：1. 85年以前資料不含福建省。 2.95年起統計對象新增內政部指定特定主管建築機關，包括交通部國道高速公路局、經濟部加工出口區管理處、經濟部水利署台北水源特定區管理局、新竹科學工業園區管理局、中部科學工業園區開發籌備處、南部科學工業園區管理局、行政院農業委員會屏東農業生物技術園區籌備處等機關。</t>
  </si>
  <si>
    <t>中華民國100年1-12月 Jan.-Dec., 2011</t>
  </si>
  <si>
    <t>中華民國101年1-12月 Jan.- Dec., 2012</t>
  </si>
  <si>
    <t>單位：件、平方公尺</t>
  </si>
  <si>
    <t>區域別 
Locality</t>
  </si>
  <si>
    <t xml:space="preserve">   總   計
Grand Total</t>
  </si>
  <si>
    <t>7公尺以下            
7m &amp; Under</t>
  </si>
  <si>
    <t>超過7至15公尺
Over 7m Up to 15m</t>
  </si>
  <si>
    <t>超過15至30公尺  
Over 15m Up to 30m</t>
  </si>
  <si>
    <t xml:space="preserve">   超過30至45公尺
 Over 30m Up to 45m</t>
  </si>
  <si>
    <t xml:space="preserve">   超過45至60公尺
 Over 45m Up To 60m</t>
  </si>
  <si>
    <t xml:space="preserve"> 超過60公尺      
 Over 60m</t>
  </si>
  <si>
    <r>
      <t>總樓地板面積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</si>
  <si>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t>Cases</t>
  </si>
  <si>
    <t>Total Floor Area (m²)</t>
  </si>
  <si>
    <t>總    計  Total</t>
  </si>
  <si>
    <t>新 北 市 New Taipei City</t>
  </si>
  <si>
    <t>臺 北 市 Taipei City</t>
  </si>
  <si>
    <t>臺 中 市 Taichung City</t>
  </si>
  <si>
    <t>臺 南 市 Tainan City</t>
  </si>
  <si>
    <t>高 雄 市 Kaohsiung City</t>
  </si>
  <si>
    <t xml:space="preserve">臺 灣 省 Taiwan Province </t>
  </si>
  <si>
    <t xml:space="preserve"> 宜蘭縣  Yilan County </t>
  </si>
  <si>
    <t xml:space="preserve"> 桃園縣  Taoyuan County </t>
  </si>
  <si>
    <t xml:space="preserve"> 新竹縣  Hsinchu County </t>
  </si>
  <si>
    <t xml:space="preserve"> 苗栗縣  Miaoli County </t>
  </si>
  <si>
    <t xml:space="preserve"> 彰化縣  Changhua County </t>
  </si>
  <si>
    <t xml:space="preserve"> 南投縣  Nantou County </t>
  </si>
  <si>
    <t xml:space="preserve"> 雲林縣  Yunlin County </t>
  </si>
  <si>
    <t xml:space="preserve"> 嘉義縣  Chiayi County </t>
  </si>
  <si>
    <t xml:space="preserve"> 屏東縣  Pingtung County </t>
  </si>
  <si>
    <t xml:space="preserve"> 臺東縣  Taitung County </t>
  </si>
  <si>
    <t xml:space="preserve"> 花蓮縣  Hualien County </t>
  </si>
  <si>
    <t xml:space="preserve"> 澎湖縣  Penghu County </t>
  </si>
  <si>
    <t xml:space="preserve"> 基隆市  Keelung City</t>
  </si>
  <si>
    <t xml:space="preserve"> 新竹市  Hsinchu City</t>
  </si>
  <si>
    <t xml:space="preserve"> 嘉義市  Chiayi City</t>
  </si>
  <si>
    <t xml:space="preserve">福 建 省 Fuchien Province </t>
  </si>
  <si>
    <t xml:space="preserve"> 金門縣  Kinmen County </t>
  </si>
  <si>
    <t xml:space="preserve"> 連江縣  Lienchiang County </t>
  </si>
  <si>
    <t>國家公園管理處
National Park Headquarter</t>
  </si>
  <si>
    <t>內政部指定特設主管建築機關</t>
  </si>
  <si>
    <t xml:space="preserve">資料來源： 本部營建署。 </t>
  </si>
  <si>
    <t>Source : Construction and Planning Agency, MOI.</t>
  </si>
  <si>
    <t>說   　 明：1. 85年以前資料不含福建省。 2.95年起統計對象新增內政部指定特定主管建築機關，包括交通部國道高速公路局、經濟部加工出口區管理處、經濟部水利署台北水源特定區管理局、新竹科學工業園區管理局、中部科學工業園區開發籌備處、南部科學工業園區管理局、行政院農業委員會屏東農業生物技術園區籌備處等機關。</t>
  </si>
  <si>
    <t>核總計</t>
  </si>
  <si>
    <t>核台灣</t>
  </si>
  <si>
    <t>核福建</t>
  </si>
  <si>
    <t>核年月monthly</t>
  </si>
  <si>
    <t>中華民國102年1-12月 Jan.- Dec., 2013</t>
  </si>
  <si>
    <t>中華民國103年1-12月 Jan.- Dec., 2014</t>
  </si>
  <si>
    <t>總計  Total</t>
  </si>
  <si>
    <t>新 北 市 New Taipei City</t>
  </si>
  <si>
    <t>臺 北 市 Taipei City</t>
  </si>
  <si>
    <t>桃 園 市 Taoyuan City</t>
  </si>
  <si>
    <t>臺 中 市 Taichung City</t>
  </si>
  <si>
    <t>臺 南 市 Tainan City</t>
  </si>
  <si>
    <t>高 雄 市 Kaohsiung City</t>
  </si>
  <si>
    <t xml:space="preserve">臺 灣 省 Taiwan Province </t>
  </si>
  <si>
    <t xml:space="preserve"> 宜蘭縣  Yilan County </t>
  </si>
  <si>
    <t xml:space="preserve"> 新竹縣  Hsinchu County </t>
  </si>
  <si>
    <t xml:space="preserve"> 苗栗縣  Miaoli County </t>
  </si>
  <si>
    <t xml:space="preserve"> 彰化縣  Changhua County </t>
  </si>
  <si>
    <t xml:space="preserve"> 南投縣  Nantou County </t>
  </si>
  <si>
    <t xml:space="preserve"> 雲林縣  Yunlin County </t>
  </si>
  <si>
    <t xml:space="preserve"> 嘉義縣  Chiayi County </t>
  </si>
  <si>
    <t xml:space="preserve"> 屏東縣  Pingtung County </t>
  </si>
  <si>
    <t xml:space="preserve"> 臺東縣  Taitung County </t>
  </si>
  <si>
    <t xml:space="preserve"> 花蓮縣  Hualien County </t>
  </si>
  <si>
    <t xml:space="preserve"> 澎湖縣  Penghu County </t>
  </si>
  <si>
    <t xml:space="preserve"> 基隆市  Keelung City</t>
  </si>
  <si>
    <t xml:space="preserve"> 新竹市  Hsinchu City</t>
  </si>
  <si>
    <t xml:space="preserve"> 嘉義市  Chiayi City</t>
  </si>
  <si>
    <t xml:space="preserve">福 建 省 Fuchien Province </t>
  </si>
  <si>
    <t xml:space="preserve"> 金門縣  Kinmen County </t>
  </si>
  <si>
    <t xml:space="preserve"> 連江縣  Lienchiang County </t>
  </si>
  <si>
    <t>國家公園管理處
National Park Headquarter</t>
  </si>
  <si>
    <t>內政部指定特設主管
建築機關</t>
  </si>
  <si>
    <t>中華民國104年1-12月 Jan.- Dec., 2015</t>
  </si>
  <si>
    <t>中華民國105年1-12月 Jan.- Dec., 2016</t>
  </si>
  <si>
    <t>中華民國106年1-12月 Jan.- Dec., 2017</t>
  </si>
  <si>
    <t>8.7-核發建築物使用執照按高度別分 Usage License by Height</t>
  </si>
  <si>
    <t>中華民國107年1-12月 Jan.-Dec. , 2018</t>
  </si>
  <si>
    <r>
      <rPr>
        <sz val="8"/>
        <rFont val="新細明體"/>
        <family val="1"/>
      </rPr>
      <t>單位：件、平方公尺</t>
    </r>
  </si>
  <si>
    <r>
      <rPr>
        <sz val="8"/>
        <rFont val="新細明體"/>
        <family val="1"/>
      </rPr>
      <t>年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月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別</t>
    </r>
    <r>
      <rPr>
        <sz val="8"/>
        <rFont val="Times New Roman"/>
        <family val="1"/>
      </rPr>
      <t xml:space="preserve"> 
Year (Month)</t>
    </r>
  </si>
  <si>
    <r>
      <t xml:space="preserve">   </t>
    </r>
    <r>
      <rPr>
        <sz val="9"/>
        <rFont val="新細明體"/>
        <family val="1"/>
      </rPr>
      <t>總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 xml:space="preserve">計
</t>
    </r>
    <r>
      <rPr>
        <sz val="9"/>
        <rFont val="Times New Roman"/>
        <family val="1"/>
      </rPr>
      <t>Grand Total</t>
    </r>
  </si>
  <si>
    <r>
      <t>7</t>
    </r>
    <r>
      <rPr>
        <sz val="9"/>
        <rFont val="新細明體"/>
        <family val="1"/>
      </rPr>
      <t>公尺以下</t>
    </r>
    <r>
      <rPr>
        <sz val="9"/>
        <rFont val="Times New Roman"/>
        <family val="1"/>
      </rPr>
      <t xml:space="preserve">            
7m &amp; Under</t>
    </r>
  </si>
  <si>
    <r>
      <rPr>
        <sz val="9"/>
        <rFont val="新細明體"/>
        <family val="1"/>
      </rPr>
      <t>超過</t>
    </r>
    <r>
      <rPr>
        <sz val="9"/>
        <rFont val="Times New Roman"/>
        <family val="1"/>
      </rPr>
      <t>7</t>
    </r>
    <r>
      <rPr>
        <sz val="9"/>
        <rFont val="新細明體"/>
        <family val="1"/>
      </rPr>
      <t>至</t>
    </r>
    <r>
      <rPr>
        <sz val="9"/>
        <rFont val="Times New Roman"/>
        <family val="1"/>
      </rPr>
      <t>15</t>
    </r>
    <r>
      <rPr>
        <sz val="9"/>
        <rFont val="新細明體"/>
        <family val="1"/>
      </rPr>
      <t xml:space="preserve">公尺
</t>
    </r>
    <r>
      <rPr>
        <sz val="9"/>
        <rFont val="Times New Roman"/>
        <family val="1"/>
      </rPr>
      <t>Over 7m Up to 15m</t>
    </r>
  </si>
  <si>
    <r>
      <rPr>
        <sz val="9"/>
        <rFont val="新細明體"/>
        <family val="1"/>
      </rPr>
      <t>超過</t>
    </r>
    <r>
      <rPr>
        <sz val="9"/>
        <rFont val="Times New Roman"/>
        <family val="1"/>
      </rPr>
      <t>15</t>
    </r>
    <r>
      <rPr>
        <sz val="9"/>
        <rFont val="新細明體"/>
        <family val="1"/>
      </rPr>
      <t>至</t>
    </r>
    <r>
      <rPr>
        <sz val="9"/>
        <rFont val="Times New Roman"/>
        <family val="1"/>
      </rPr>
      <t>30</t>
    </r>
    <r>
      <rPr>
        <sz val="9"/>
        <rFont val="新細明體"/>
        <family val="1"/>
      </rPr>
      <t>公尺</t>
    </r>
    <r>
      <rPr>
        <sz val="9"/>
        <rFont val="Times New Roman"/>
        <family val="1"/>
      </rPr>
      <t xml:space="preserve">  
Over 15m Up to 30m</t>
    </r>
  </si>
  <si>
    <r>
      <t xml:space="preserve">   </t>
    </r>
    <r>
      <rPr>
        <sz val="9"/>
        <rFont val="新細明體"/>
        <family val="1"/>
      </rPr>
      <t>超過</t>
    </r>
    <r>
      <rPr>
        <sz val="9"/>
        <rFont val="Times New Roman"/>
        <family val="1"/>
      </rPr>
      <t>30</t>
    </r>
    <r>
      <rPr>
        <sz val="9"/>
        <rFont val="新細明體"/>
        <family val="1"/>
      </rPr>
      <t>至</t>
    </r>
    <r>
      <rPr>
        <sz val="9"/>
        <rFont val="Times New Roman"/>
        <family val="1"/>
      </rPr>
      <t>45</t>
    </r>
    <r>
      <rPr>
        <sz val="9"/>
        <rFont val="新細明體"/>
        <family val="1"/>
      </rPr>
      <t xml:space="preserve">公尺
</t>
    </r>
    <r>
      <rPr>
        <sz val="9"/>
        <rFont val="Times New Roman"/>
        <family val="1"/>
      </rPr>
      <t xml:space="preserve"> Over 30m Up to 45m</t>
    </r>
  </si>
  <si>
    <r>
      <t xml:space="preserve">   </t>
    </r>
    <r>
      <rPr>
        <sz val="9"/>
        <rFont val="新細明體"/>
        <family val="1"/>
      </rPr>
      <t>超過</t>
    </r>
    <r>
      <rPr>
        <sz val="9"/>
        <rFont val="Times New Roman"/>
        <family val="1"/>
      </rPr>
      <t>45</t>
    </r>
    <r>
      <rPr>
        <sz val="9"/>
        <rFont val="新細明體"/>
        <family val="1"/>
      </rPr>
      <t>至</t>
    </r>
    <r>
      <rPr>
        <sz val="9"/>
        <rFont val="Times New Roman"/>
        <family val="1"/>
      </rPr>
      <t>60</t>
    </r>
    <r>
      <rPr>
        <sz val="9"/>
        <rFont val="新細明體"/>
        <family val="1"/>
      </rPr>
      <t xml:space="preserve">公尺
</t>
    </r>
    <r>
      <rPr>
        <sz val="9"/>
        <rFont val="Times New Roman"/>
        <family val="1"/>
      </rPr>
      <t xml:space="preserve"> Over 45m Up To 60m</t>
    </r>
  </si>
  <si>
    <r>
      <t xml:space="preserve"> </t>
    </r>
    <r>
      <rPr>
        <sz val="9"/>
        <rFont val="新細明體"/>
        <family val="1"/>
      </rPr>
      <t>超過</t>
    </r>
    <r>
      <rPr>
        <sz val="9"/>
        <rFont val="Times New Roman"/>
        <family val="1"/>
      </rPr>
      <t>60</t>
    </r>
    <r>
      <rPr>
        <sz val="9"/>
        <rFont val="新細明體"/>
        <family val="1"/>
      </rPr>
      <t>公尺</t>
    </r>
    <r>
      <rPr>
        <sz val="9"/>
        <rFont val="Times New Roman"/>
        <family val="1"/>
      </rPr>
      <t xml:space="preserve">      
 Over 60m</t>
    </r>
  </si>
  <si>
    <r>
      <t xml:space="preserve">   </t>
    </r>
    <r>
      <rPr>
        <sz val="8"/>
        <rFont val="新細明體"/>
        <family val="1"/>
      </rPr>
      <t>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數</t>
    </r>
  </si>
  <si>
    <r>
      <rPr>
        <sz val="8"/>
        <rFont val="新細明體"/>
        <family val="1"/>
      </rPr>
      <t>總樓地板面積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</si>
  <si>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r>
      <rPr>
        <sz val="8"/>
        <rFont val="新細明體"/>
        <family val="1"/>
      </rPr>
      <t>八十二年</t>
    </r>
    <r>
      <rPr>
        <sz val="8"/>
        <rFont val="Times New Roman"/>
        <family val="1"/>
      </rPr>
      <t xml:space="preserve"> 1993</t>
    </r>
  </si>
  <si>
    <r>
      <rPr>
        <sz val="8"/>
        <rFont val="新細明體"/>
        <family val="1"/>
      </rPr>
      <t>八十三年</t>
    </r>
    <r>
      <rPr>
        <sz val="8"/>
        <rFont val="Times New Roman"/>
        <family val="1"/>
      </rPr>
      <t xml:space="preserve"> 1994</t>
    </r>
  </si>
  <si>
    <r>
      <rPr>
        <sz val="8"/>
        <rFont val="新細明體"/>
        <family val="1"/>
      </rPr>
      <t>八十四年</t>
    </r>
    <r>
      <rPr>
        <sz val="8"/>
        <rFont val="Times New Roman"/>
        <family val="1"/>
      </rPr>
      <t xml:space="preserve"> 1995</t>
    </r>
  </si>
  <si>
    <r>
      <rPr>
        <b/>
        <sz val="8"/>
        <rFont val="新細明體"/>
        <family val="1"/>
      </rPr>
      <t>八十五年</t>
    </r>
    <r>
      <rPr>
        <b/>
        <sz val="8"/>
        <rFont val="Times New Roman"/>
        <family val="1"/>
      </rPr>
      <t xml:space="preserve"> 1996</t>
    </r>
  </si>
  <si>
    <r>
      <rPr>
        <sz val="8"/>
        <rFont val="新細明體"/>
        <family val="1"/>
      </rPr>
      <t>八十六年</t>
    </r>
    <r>
      <rPr>
        <sz val="8"/>
        <rFont val="Times New Roman"/>
        <family val="1"/>
      </rPr>
      <t xml:space="preserve"> 1997</t>
    </r>
  </si>
  <si>
    <r>
      <rPr>
        <sz val="8"/>
        <rFont val="新細明體"/>
        <family val="1"/>
      </rPr>
      <t>八十七年</t>
    </r>
    <r>
      <rPr>
        <sz val="8"/>
        <rFont val="Times New Roman"/>
        <family val="1"/>
      </rPr>
      <t xml:space="preserve"> 1998</t>
    </r>
  </si>
  <si>
    <r>
      <rPr>
        <sz val="8"/>
        <rFont val="新細明體"/>
        <family val="1"/>
      </rPr>
      <t>八十八年</t>
    </r>
    <r>
      <rPr>
        <sz val="8"/>
        <rFont val="Times New Roman"/>
        <family val="1"/>
      </rPr>
      <t xml:space="preserve"> 1999 </t>
    </r>
  </si>
  <si>
    <r>
      <rPr>
        <sz val="8"/>
        <rFont val="新細明體"/>
        <family val="1"/>
      </rPr>
      <t>八十九年</t>
    </r>
    <r>
      <rPr>
        <sz val="8"/>
        <rFont val="Times New Roman"/>
        <family val="1"/>
      </rPr>
      <t xml:space="preserve"> 2000</t>
    </r>
  </si>
  <si>
    <r>
      <rPr>
        <b/>
        <sz val="8"/>
        <rFont val="新細明體"/>
        <family val="1"/>
      </rPr>
      <t>九　十年</t>
    </r>
    <r>
      <rPr>
        <b/>
        <sz val="8"/>
        <rFont val="Times New Roman"/>
        <family val="1"/>
      </rPr>
      <t xml:space="preserve"> 2001</t>
    </r>
  </si>
  <si>
    <r>
      <rPr>
        <sz val="8"/>
        <rFont val="新細明體"/>
        <family val="1"/>
      </rPr>
      <t>九十一年</t>
    </r>
    <r>
      <rPr>
        <sz val="8"/>
        <rFont val="Times New Roman"/>
        <family val="1"/>
      </rPr>
      <t xml:space="preserve"> 2002 </t>
    </r>
  </si>
  <si>
    <r>
      <t xml:space="preserve"> </t>
    </r>
    <r>
      <rPr>
        <sz val="8"/>
        <rFont val="細明體"/>
        <family val="3"/>
      </rPr>
      <t>一　月</t>
    </r>
    <r>
      <rPr>
        <sz val="8"/>
        <rFont val="Times New Roman"/>
        <family val="1"/>
      </rPr>
      <t xml:space="preserve">  Jan. </t>
    </r>
  </si>
  <si>
    <r>
      <t xml:space="preserve"> </t>
    </r>
    <r>
      <rPr>
        <sz val="8"/>
        <rFont val="細明體"/>
        <family val="3"/>
      </rPr>
      <t>二　月</t>
    </r>
    <r>
      <rPr>
        <sz val="8"/>
        <rFont val="Times New Roman"/>
        <family val="1"/>
      </rPr>
      <t xml:space="preserve">  Feb. </t>
    </r>
  </si>
  <si>
    <r>
      <t xml:space="preserve"> </t>
    </r>
    <r>
      <rPr>
        <sz val="8"/>
        <rFont val="細明體"/>
        <family val="3"/>
      </rPr>
      <t>三　月</t>
    </r>
    <r>
      <rPr>
        <sz val="8"/>
        <rFont val="Times New Roman"/>
        <family val="1"/>
      </rPr>
      <t xml:space="preserve">  Mar. </t>
    </r>
  </si>
  <si>
    <r>
      <t xml:space="preserve"> </t>
    </r>
    <r>
      <rPr>
        <sz val="8"/>
        <rFont val="細明體"/>
        <family val="3"/>
      </rPr>
      <t>四　月</t>
    </r>
    <r>
      <rPr>
        <sz val="8"/>
        <rFont val="Times New Roman"/>
        <family val="1"/>
      </rPr>
      <t xml:space="preserve">  Apr. </t>
    </r>
  </si>
  <si>
    <r>
      <t xml:space="preserve"> </t>
    </r>
    <r>
      <rPr>
        <sz val="8"/>
        <rFont val="細明體"/>
        <family val="3"/>
      </rPr>
      <t>五　月</t>
    </r>
    <r>
      <rPr>
        <sz val="8"/>
        <rFont val="Times New Roman"/>
        <family val="1"/>
      </rPr>
      <t xml:space="preserve">  May </t>
    </r>
  </si>
  <si>
    <r>
      <t xml:space="preserve"> </t>
    </r>
    <r>
      <rPr>
        <sz val="8"/>
        <rFont val="細明體"/>
        <family val="3"/>
      </rPr>
      <t>六　月</t>
    </r>
    <r>
      <rPr>
        <sz val="8"/>
        <rFont val="Times New Roman"/>
        <family val="1"/>
      </rPr>
      <t xml:space="preserve">  June </t>
    </r>
  </si>
  <si>
    <r>
      <t xml:space="preserve"> </t>
    </r>
    <r>
      <rPr>
        <sz val="8"/>
        <rFont val="細明體"/>
        <family val="3"/>
      </rPr>
      <t>七　月</t>
    </r>
    <r>
      <rPr>
        <sz val="8"/>
        <rFont val="Times New Roman"/>
        <family val="1"/>
      </rPr>
      <t xml:space="preserve">  July </t>
    </r>
  </si>
  <si>
    <r>
      <t xml:space="preserve"> </t>
    </r>
    <r>
      <rPr>
        <sz val="8"/>
        <rFont val="細明體"/>
        <family val="3"/>
      </rPr>
      <t>八　月</t>
    </r>
    <r>
      <rPr>
        <sz val="8"/>
        <rFont val="Times New Roman"/>
        <family val="1"/>
      </rPr>
      <t xml:space="preserve">  Aug. </t>
    </r>
  </si>
  <si>
    <r>
      <t xml:space="preserve"> </t>
    </r>
    <r>
      <rPr>
        <sz val="8"/>
        <rFont val="細明體"/>
        <family val="3"/>
      </rPr>
      <t>九　月</t>
    </r>
    <r>
      <rPr>
        <sz val="8"/>
        <rFont val="Times New Roman"/>
        <family val="1"/>
      </rPr>
      <t xml:space="preserve">  Sept. </t>
    </r>
  </si>
  <si>
    <r>
      <t xml:space="preserve"> </t>
    </r>
    <r>
      <rPr>
        <sz val="8"/>
        <rFont val="細明體"/>
        <family val="3"/>
      </rPr>
      <t>十　月</t>
    </r>
    <r>
      <rPr>
        <sz val="8"/>
        <rFont val="Times New Roman"/>
        <family val="1"/>
      </rPr>
      <t xml:space="preserve">  Oct. </t>
    </r>
  </si>
  <si>
    <r>
      <t xml:space="preserve"> </t>
    </r>
    <r>
      <rPr>
        <sz val="8"/>
        <rFont val="細明體"/>
        <family val="3"/>
      </rPr>
      <t>十一月</t>
    </r>
    <r>
      <rPr>
        <sz val="8"/>
        <rFont val="Times New Roman"/>
        <family val="1"/>
      </rPr>
      <t xml:space="preserve">  Nov. </t>
    </r>
  </si>
  <si>
    <r>
      <t xml:space="preserve"> </t>
    </r>
    <r>
      <rPr>
        <sz val="8"/>
        <rFont val="細明體"/>
        <family val="3"/>
      </rPr>
      <t>十二月</t>
    </r>
    <r>
      <rPr>
        <sz val="8"/>
        <rFont val="Times New Roman"/>
        <family val="1"/>
      </rPr>
      <t xml:space="preserve">  Dec. </t>
    </r>
  </si>
  <si>
    <r>
      <rPr>
        <sz val="8"/>
        <rFont val="新細明體"/>
        <family val="1"/>
      </rPr>
      <t>九十二年</t>
    </r>
    <r>
      <rPr>
        <sz val="8"/>
        <rFont val="Times New Roman"/>
        <family val="1"/>
      </rPr>
      <t xml:space="preserve"> 2003 </t>
    </r>
  </si>
  <si>
    <r>
      <t xml:space="preserve"> </t>
    </r>
    <r>
      <rPr>
        <sz val="8"/>
        <rFont val="細明體"/>
        <family val="3"/>
      </rPr>
      <t>一　月</t>
    </r>
    <r>
      <rPr>
        <sz val="8"/>
        <rFont val="Times New Roman"/>
        <family val="1"/>
      </rPr>
      <t xml:space="preserve">  Jan. </t>
    </r>
  </si>
  <si>
    <r>
      <t xml:space="preserve"> </t>
    </r>
    <r>
      <rPr>
        <sz val="8"/>
        <rFont val="細明體"/>
        <family val="3"/>
      </rPr>
      <t>二　月</t>
    </r>
    <r>
      <rPr>
        <sz val="8"/>
        <rFont val="Times New Roman"/>
        <family val="1"/>
      </rPr>
      <t xml:space="preserve">  Feb. </t>
    </r>
  </si>
  <si>
    <r>
      <t xml:space="preserve"> </t>
    </r>
    <r>
      <rPr>
        <sz val="8"/>
        <rFont val="細明體"/>
        <family val="3"/>
      </rPr>
      <t>三　月</t>
    </r>
    <r>
      <rPr>
        <sz val="8"/>
        <rFont val="Times New Roman"/>
        <family val="1"/>
      </rPr>
      <t xml:space="preserve">  Mar. </t>
    </r>
  </si>
  <si>
    <r>
      <rPr>
        <sz val="8"/>
        <rFont val="新細明體"/>
        <family val="1"/>
      </rPr>
      <t>九十三年</t>
    </r>
    <r>
      <rPr>
        <sz val="8"/>
        <rFont val="Times New Roman"/>
        <family val="1"/>
      </rPr>
      <t xml:space="preserve"> 2004</t>
    </r>
  </si>
  <si>
    <r>
      <rPr>
        <sz val="8"/>
        <rFont val="新細明體"/>
        <family val="1"/>
      </rPr>
      <t>九十四年</t>
    </r>
    <r>
      <rPr>
        <sz val="8"/>
        <rFont val="Times New Roman"/>
        <family val="1"/>
      </rPr>
      <t xml:space="preserve"> 2005</t>
    </r>
  </si>
  <si>
    <r>
      <rPr>
        <b/>
        <sz val="8"/>
        <rFont val="新細明體"/>
        <family val="1"/>
      </rPr>
      <t>九十五年</t>
    </r>
    <r>
      <rPr>
        <b/>
        <sz val="8"/>
        <rFont val="Times New Roman"/>
        <family val="1"/>
      </rPr>
      <t xml:space="preserve"> 2006</t>
    </r>
  </si>
  <si>
    <r>
      <rPr>
        <sz val="8"/>
        <rFont val="新細明體"/>
        <family val="1"/>
      </rPr>
      <t>九十六年</t>
    </r>
    <r>
      <rPr>
        <sz val="8"/>
        <rFont val="Times New Roman"/>
        <family val="1"/>
      </rPr>
      <t xml:space="preserve"> 2007</t>
    </r>
  </si>
  <si>
    <r>
      <rPr>
        <sz val="8"/>
        <rFont val="新細明體"/>
        <family val="1"/>
      </rPr>
      <t>九十七年</t>
    </r>
    <r>
      <rPr>
        <sz val="8"/>
        <rFont val="Times New Roman"/>
        <family val="1"/>
      </rPr>
      <t xml:space="preserve"> 2008</t>
    </r>
  </si>
  <si>
    <r>
      <rPr>
        <sz val="8"/>
        <rFont val="新細明體"/>
        <family val="1"/>
      </rPr>
      <t>九十八年</t>
    </r>
    <r>
      <rPr>
        <sz val="8"/>
        <rFont val="Times New Roman"/>
        <family val="1"/>
      </rPr>
      <t xml:space="preserve"> 2009</t>
    </r>
  </si>
  <si>
    <r>
      <rPr>
        <sz val="8"/>
        <rFont val="新細明體"/>
        <family val="1"/>
      </rPr>
      <t>九十九年</t>
    </r>
    <r>
      <rPr>
        <sz val="8"/>
        <rFont val="Times New Roman"/>
        <family val="1"/>
      </rPr>
      <t xml:space="preserve"> 2010</t>
    </r>
  </si>
  <si>
    <r>
      <rPr>
        <b/>
        <sz val="9"/>
        <rFont val="新細明體"/>
        <family val="1"/>
      </rPr>
      <t>一〇〇年</t>
    </r>
    <r>
      <rPr>
        <b/>
        <sz val="9"/>
        <rFont val="Times New Roman"/>
        <family val="1"/>
      </rPr>
      <t>2011</t>
    </r>
  </si>
  <si>
    <r>
      <rPr>
        <sz val="9"/>
        <rFont val="新細明體"/>
        <family val="1"/>
      </rPr>
      <t>一〇一年</t>
    </r>
    <r>
      <rPr>
        <sz val="9"/>
        <rFont val="Times New Roman"/>
        <family val="1"/>
      </rPr>
      <t>2012</t>
    </r>
  </si>
  <si>
    <r>
      <rPr>
        <sz val="9"/>
        <rFont val="新細明體"/>
        <family val="1"/>
      </rPr>
      <t>一〇二年</t>
    </r>
    <r>
      <rPr>
        <sz val="9"/>
        <rFont val="Times New Roman"/>
        <family val="1"/>
      </rPr>
      <t>2013</t>
    </r>
  </si>
  <si>
    <r>
      <rPr>
        <sz val="9"/>
        <rFont val="新細明體"/>
        <family val="1"/>
      </rPr>
      <t>一〇三年</t>
    </r>
    <r>
      <rPr>
        <sz val="9"/>
        <rFont val="Times New Roman"/>
        <family val="1"/>
      </rPr>
      <t>2014</t>
    </r>
  </si>
  <si>
    <r>
      <rPr>
        <sz val="9"/>
        <rFont val="新細明體"/>
        <family val="1"/>
      </rPr>
      <t>一〇四年</t>
    </r>
    <r>
      <rPr>
        <sz val="9"/>
        <rFont val="Times New Roman"/>
        <family val="1"/>
      </rPr>
      <t>2015</t>
    </r>
  </si>
  <si>
    <r>
      <rPr>
        <b/>
        <sz val="9"/>
        <rFont val="新細明體"/>
        <family val="1"/>
      </rPr>
      <t>一〇五年</t>
    </r>
    <r>
      <rPr>
        <b/>
        <sz val="9"/>
        <rFont val="Times New Roman"/>
        <family val="1"/>
      </rPr>
      <t>2016</t>
    </r>
  </si>
  <si>
    <r>
      <rPr>
        <sz val="9"/>
        <rFont val="新細明體"/>
        <family val="1"/>
      </rPr>
      <t>一〇六年</t>
    </r>
    <r>
      <rPr>
        <sz val="9"/>
        <rFont val="Times New Roman"/>
        <family val="1"/>
      </rPr>
      <t>2017</t>
    </r>
  </si>
  <si>
    <r>
      <rPr>
        <sz val="9"/>
        <rFont val="新細明體"/>
        <family val="1"/>
      </rPr>
      <t>一〇七年</t>
    </r>
    <r>
      <rPr>
        <sz val="9"/>
        <rFont val="Times New Roman"/>
        <family val="1"/>
      </rPr>
      <t>2018</t>
    </r>
  </si>
  <si>
    <r>
      <rPr>
        <b/>
        <sz val="9"/>
        <rFont val="新細明體"/>
        <family val="1"/>
      </rPr>
      <t>一〇八年</t>
    </r>
    <r>
      <rPr>
        <b/>
        <sz val="9"/>
        <rFont val="Times New Roman"/>
        <family val="1"/>
      </rPr>
      <t>2019</t>
    </r>
  </si>
  <si>
    <r>
      <rPr>
        <sz val="9"/>
        <rFont val="新細明體"/>
        <family val="1"/>
      </rPr>
      <t>資料來源：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本部營建署。</t>
    </r>
    <r>
      <rPr>
        <sz val="9"/>
        <rFont val="Times New Roman"/>
        <family val="1"/>
      </rPr>
      <t xml:space="preserve"> </t>
    </r>
  </si>
  <si>
    <r>
      <rPr>
        <sz val="8"/>
        <rFont val="新細明體"/>
        <family val="1"/>
      </rPr>
      <t>更新日期：</t>
    </r>
  </si>
  <si>
    <r>
      <rPr>
        <sz val="9"/>
        <rFont val="新細明體"/>
        <family val="1"/>
      </rPr>
      <t>說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　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明：</t>
    </r>
    <r>
      <rPr>
        <sz val="9"/>
        <rFont val="Times New Roman"/>
        <family val="1"/>
      </rPr>
      <t>1. 85</t>
    </r>
    <r>
      <rPr>
        <sz val="9"/>
        <rFont val="新細明體"/>
        <family val="1"/>
      </rPr>
      <t>年以前資料不含福建省。</t>
    </r>
    <r>
      <rPr>
        <sz val="9"/>
        <rFont val="Times New Roman"/>
        <family val="1"/>
      </rPr>
      <t xml:space="preserve"> 2.95</t>
    </r>
    <r>
      <rPr>
        <sz val="9"/>
        <rFont val="新細明體"/>
        <family val="1"/>
      </rPr>
      <t xml:space="preserve">年起統計對象新增內政部指定特定主管建築機關，包括交通部國道高速公路局、經濟部加工出口區管理處、經濟部水利署台北水源特定區
</t>
    </r>
    <r>
      <rPr>
        <sz val="9"/>
        <rFont val="Times New Roman"/>
        <family val="1"/>
      </rPr>
      <t xml:space="preserve">                       </t>
    </r>
    <r>
      <rPr>
        <sz val="9"/>
        <rFont val="新細明體"/>
        <family val="1"/>
      </rPr>
      <t>管理局、新竹科學工業園區管理局、中部科學工業園區開發籌備處、南部科學工業園區管理局、行政院農業委員會屏東農業生物技術園區籌備處等機關。</t>
    </r>
  </si>
  <si>
    <r>
      <rPr>
        <sz val="9"/>
        <rFont val="新細明體"/>
        <family val="1"/>
      </rPr>
      <t>說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　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明：</t>
    </r>
    <r>
      <rPr>
        <sz val="9"/>
        <rFont val="Times New Roman"/>
        <family val="1"/>
      </rPr>
      <t>1. 85</t>
    </r>
    <r>
      <rPr>
        <sz val="9"/>
        <rFont val="新細明體"/>
        <family val="1"/>
      </rPr>
      <t>年以前資料不含福建省。</t>
    </r>
    <r>
      <rPr>
        <sz val="9"/>
        <rFont val="Times New Roman"/>
        <family val="1"/>
      </rPr>
      <t xml:space="preserve"> 2.95</t>
    </r>
    <r>
      <rPr>
        <sz val="9"/>
        <rFont val="新細明體"/>
        <family val="1"/>
      </rPr>
      <t xml:space="preserve">年起統計對象新增內政部指定特定主管建築機關，包括交通部國道高速公路局、經濟部加工出口區管理處、經濟部水利署台北水源特定區
</t>
    </r>
    <r>
      <rPr>
        <sz val="9"/>
        <rFont val="Times New Roman"/>
        <family val="1"/>
      </rPr>
      <t xml:space="preserve">                        </t>
    </r>
    <r>
      <rPr>
        <sz val="9"/>
        <rFont val="新細明體"/>
        <family val="1"/>
      </rPr>
      <t>管理局、新竹科學工業園區管理局、中部科學工業園區開發籌備處、南部科學工業園區管理局、行政院農業委員會屏東農業生物技術園區籌備處等機關。</t>
    </r>
  </si>
  <si>
    <r>
      <rPr>
        <sz val="8"/>
        <rFont val="新細明體"/>
        <family val="1"/>
      </rPr>
      <t>單位：件、平方公尺</t>
    </r>
  </si>
  <si>
    <r>
      <rPr>
        <sz val="8"/>
        <rFont val="新細明體"/>
        <family val="1"/>
      </rPr>
      <t>區域別</t>
    </r>
    <r>
      <rPr>
        <sz val="8"/>
        <rFont val="Times New Roman"/>
        <family val="1"/>
      </rPr>
      <t xml:space="preserve"> 
Locality</t>
    </r>
  </si>
  <si>
    <r>
      <t xml:space="preserve">   </t>
    </r>
    <r>
      <rPr>
        <sz val="9"/>
        <rFont val="新細明體"/>
        <family val="1"/>
      </rPr>
      <t>總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 xml:space="preserve">計
</t>
    </r>
    <r>
      <rPr>
        <sz val="9"/>
        <rFont val="Times New Roman"/>
        <family val="1"/>
      </rPr>
      <t>Grand Total</t>
    </r>
  </si>
  <si>
    <r>
      <t>7</t>
    </r>
    <r>
      <rPr>
        <sz val="9"/>
        <rFont val="新細明體"/>
        <family val="1"/>
      </rPr>
      <t>公尺以下</t>
    </r>
    <r>
      <rPr>
        <sz val="9"/>
        <rFont val="Times New Roman"/>
        <family val="1"/>
      </rPr>
      <t xml:space="preserve">            
7m &amp; Under</t>
    </r>
  </si>
  <si>
    <r>
      <rPr>
        <sz val="9"/>
        <rFont val="新細明體"/>
        <family val="1"/>
      </rPr>
      <t>超過</t>
    </r>
    <r>
      <rPr>
        <sz val="9"/>
        <rFont val="Times New Roman"/>
        <family val="1"/>
      </rPr>
      <t>7</t>
    </r>
    <r>
      <rPr>
        <sz val="9"/>
        <rFont val="新細明體"/>
        <family val="1"/>
      </rPr>
      <t>至</t>
    </r>
    <r>
      <rPr>
        <sz val="9"/>
        <rFont val="Times New Roman"/>
        <family val="1"/>
      </rPr>
      <t>15</t>
    </r>
    <r>
      <rPr>
        <sz val="9"/>
        <rFont val="新細明體"/>
        <family val="1"/>
      </rPr>
      <t xml:space="preserve">公尺
</t>
    </r>
    <r>
      <rPr>
        <sz val="9"/>
        <rFont val="Times New Roman"/>
        <family val="1"/>
      </rPr>
      <t>Over 7m Up to 15m</t>
    </r>
  </si>
  <si>
    <r>
      <rPr>
        <sz val="9"/>
        <rFont val="新細明體"/>
        <family val="1"/>
      </rPr>
      <t>超過</t>
    </r>
    <r>
      <rPr>
        <sz val="9"/>
        <rFont val="Times New Roman"/>
        <family val="1"/>
      </rPr>
      <t>15</t>
    </r>
    <r>
      <rPr>
        <sz val="9"/>
        <rFont val="新細明體"/>
        <family val="1"/>
      </rPr>
      <t>至</t>
    </r>
    <r>
      <rPr>
        <sz val="9"/>
        <rFont val="Times New Roman"/>
        <family val="1"/>
      </rPr>
      <t>30</t>
    </r>
    <r>
      <rPr>
        <sz val="9"/>
        <rFont val="新細明體"/>
        <family val="1"/>
      </rPr>
      <t>公尺</t>
    </r>
    <r>
      <rPr>
        <sz val="9"/>
        <rFont val="Times New Roman"/>
        <family val="1"/>
      </rPr>
      <t xml:space="preserve">  
Over 15m Up to 30m</t>
    </r>
  </si>
  <si>
    <r>
      <t xml:space="preserve">   </t>
    </r>
    <r>
      <rPr>
        <sz val="9"/>
        <rFont val="新細明體"/>
        <family val="1"/>
      </rPr>
      <t>超過</t>
    </r>
    <r>
      <rPr>
        <sz val="9"/>
        <rFont val="Times New Roman"/>
        <family val="1"/>
      </rPr>
      <t>30</t>
    </r>
    <r>
      <rPr>
        <sz val="9"/>
        <rFont val="新細明體"/>
        <family val="1"/>
      </rPr>
      <t>至</t>
    </r>
    <r>
      <rPr>
        <sz val="9"/>
        <rFont val="Times New Roman"/>
        <family val="1"/>
      </rPr>
      <t>45</t>
    </r>
    <r>
      <rPr>
        <sz val="9"/>
        <rFont val="新細明體"/>
        <family val="1"/>
      </rPr>
      <t xml:space="preserve">公尺
</t>
    </r>
    <r>
      <rPr>
        <sz val="9"/>
        <rFont val="Times New Roman"/>
        <family val="1"/>
      </rPr>
      <t xml:space="preserve"> Over 30m Up to 45m</t>
    </r>
  </si>
  <si>
    <r>
      <t xml:space="preserve">   </t>
    </r>
    <r>
      <rPr>
        <sz val="9"/>
        <rFont val="新細明體"/>
        <family val="1"/>
      </rPr>
      <t>超過</t>
    </r>
    <r>
      <rPr>
        <sz val="9"/>
        <rFont val="Times New Roman"/>
        <family val="1"/>
      </rPr>
      <t>45</t>
    </r>
    <r>
      <rPr>
        <sz val="9"/>
        <rFont val="新細明體"/>
        <family val="1"/>
      </rPr>
      <t>至</t>
    </r>
    <r>
      <rPr>
        <sz val="9"/>
        <rFont val="Times New Roman"/>
        <family val="1"/>
      </rPr>
      <t>60</t>
    </r>
    <r>
      <rPr>
        <sz val="9"/>
        <rFont val="新細明體"/>
        <family val="1"/>
      </rPr>
      <t xml:space="preserve">公尺
</t>
    </r>
    <r>
      <rPr>
        <sz val="9"/>
        <rFont val="Times New Roman"/>
        <family val="1"/>
      </rPr>
      <t xml:space="preserve"> Over 45m Up To 60m</t>
    </r>
  </si>
  <si>
    <r>
      <t xml:space="preserve"> </t>
    </r>
    <r>
      <rPr>
        <sz val="9"/>
        <rFont val="新細明體"/>
        <family val="1"/>
      </rPr>
      <t>超過</t>
    </r>
    <r>
      <rPr>
        <sz val="9"/>
        <rFont val="Times New Roman"/>
        <family val="1"/>
      </rPr>
      <t>60</t>
    </r>
    <r>
      <rPr>
        <sz val="9"/>
        <rFont val="新細明體"/>
        <family val="1"/>
      </rPr>
      <t>公尺</t>
    </r>
    <r>
      <rPr>
        <sz val="9"/>
        <rFont val="Times New Roman"/>
        <family val="1"/>
      </rPr>
      <t xml:space="preserve">      
 Over 60m</t>
    </r>
  </si>
  <si>
    <r>
      <rPr>
        <sz val="8"/>
        <rFont val="新細明體"/>
        <family val="1"/>
      </rPr>
      <t>總樓地板面積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</si>
  <si>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r>
      <rPr>
        <b/>
        <sz val="8"/>
        <rFont val="新細明體"/>
        <family val="1"/>
      </rPr>
      <t>總計</t>
    </r>
    <r>
      <rPr>
        <b/>
        <sz val="8"/>
        <rFont val="Times New Roman"/>
        <family val="1"/>
      </rPr>
      <t xml:space="preserve">  Total</t>
    </r>
  </si>
  <si>
    <r>
      <rPr>
        <sz val="8"/>
        <rFont val="新細明體"/>
        <family val="1"/>
      </rPr>
      <t>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  <r>
      <rPr>
        <sz val="8"/>
        <rFont val="Times New Roman"/>
        <family val="1"/>
      </rPr>
      <t xml:space="preserve"> New Taipei City</t>
    </r>
  </si>
  <si>
    <r>
      <rPr>
        <sz val="8"/>
        <rFont val="新細明體"/>
        <family val="1"/>
      </rPr>
      <t>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  <r>
      <rPr>
        <sz val="8"/>
        <rFont val="Times New Roman"/>
        <family val="1"/>
      </rPr>
      <t xml:space="preserve"> Taipei City</t>
    </r>
  </si>
  <si>
    <r>
      <rPr>
        <sz val="8"/>
        <rFont val="新細明體"/>
        <family val="1"/>
      </rPr>
      <t>桃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園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  <r>
      <rPr>
        <sz val="8"/>
        <rFont val="Times New Roman"/>
        <family val="1"/>
      </rPr>
      <t xml:space="preserve"> Taoyuan City</t>
    </r>
  </si>
  <si>
    <r>
      <rPr>
        <sz val="8"/>
        <rFont val="新細明體"/>
        <family val="1"/>
      </rPr>
      <t>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  <r>
      <rPr>
        <sz val="8"/>
        <rFont val="Times New Roman"/>
        <family val="1"/>
      </rPr>
      <t xml:space="preserve"> Taichung City</t>
    </r>
  </si>
  <si>
    <r>
      <rPr>
        <sz val="8"/>
        <rFont val="新細明體"/>
        <family val="1"/>
      </rPr>
      <t>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  <r>
      <rPr>
        <sz val="8"/>
        <rFont val="Times New Roman"/>
        <family val="1"/>
      </rPr>
      <t xml:space="preserve"> Tainan City</t>
    </r>
  </si>
  <si>
    <r>
      <rPr>
        <sz val="8"/>
        <rFont val="新細明體"/>
        <family val="1"/>
      </rPr>
      <t>高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雄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  <r>
      <rPr>
        <sz val="8"/>
        <rFont val="Times New Roman"/>
        <family val="1"/>
      </rPr>
      <t xml:space="preserve"> Kaohsiung City</t>
    </r>
  </si>
  <si>
    <r>
      <rPr>
        <sz val="8"/>
        <color indexed="12"/>
        <rFont val="新細明體"/>
        <family val="1"/>
      </rPr>
      <t>臺</t>
    </r>
    <r>
      <rPr>
        <sz val="8"/>
        <color indexed="12"/>
        <rFont val="Times New Roman"/>
        <family val="1"/>
      </rPr>
      <t xml:space="preserve"> </t>
    </r>
    <r>
      <rPr>
        <sz val="8"/>
        <color indexed="12"/>
        <rFont val="新細明體"/>
        <family val="1"/>
      </rPr>
      <t>灣</t>
    </r>
    <r>
      <rPr>
        <sz val="8"/>
        <color indexed="12"/>
        <rFont val="Times New Roman"/>
        <family val="1"/>
      </rPr>
      <t xml:space="preserve"> </t>
    </r>
    <r>
      <rPr>
        <sz val="8"/>
        <color indexed="12"/>
        <rFont val="新細明體"/>
        <family val="1"/>
      </rPr>
      <t>省</t>
    </r>
    <r>
      <rPr>
        <sz val="8"/>
        <color indexed="12"/>
        <rFont val="Times New Roman"/>
        <family val="1"/>
      </rPr>
      <t xml:space="preserve"> Taiwan Province </t>
    </r>
  </si>
  <si>
    <r>
      <t xml:space="preserve"> </t>
    </r>
    <r>
      <rPr>
        <sz val="8"/>
        <color indexed="12"/>
        <rFont val="新細明體"/>
        <family val="1"/>
      </rPr>
      <t>宜蘭縣</t>
    </r>
    <r>
      <rPr>
        <sz val="8"/>
        <color indexed="12"/>
        <rFont val="Times New Roman"/>
        <family val="1"/>
      </rPr>
      <t xml:space="preserve">  Yilan County </t>
    </r>
  </si>
  <si>
    <r>
      <t xml:space="preserve"> </t>
    </r>
    <r>
      <rPr>
        <sz val="8"/>
        <color indexed="12"/>
        <rFont val="新細明體"/>
        <family val="1"/>
      </rPr>
      <t>新竹縣</t>
    </r>
    <r>
      <rPr>
        <sz val="8"/>
        <color indexed="12"/>
        <rFont val="Times New Roman"/>
        <family val="1"/>
      </rPr>
      <t xml:space="preserve">  Hsinchu County </t>
    </r>
  </si>
  <si>
    <r>
      <t xml:space="preserve"> </t>
    </r>
    <r>
      <rPr>
        <sz val="8"/>
        <color indexed="12"/>
        <rFont val="新細明體"/>
        <family val="1"/>
      </rPr>
      <t>苗栗縣</t>
    </r>
    <r>
      <rPr>
        <sz val="8"/>
        <color indexed="12"/>
        <rFont val="Times New Roman"/>
        <family val="1"/>
      </rPr>
      <t xml:space="preserve">  Miaoli County </t>
    </r>
  </si>
  <si>
    <r>
      <t xml:space="preserve"> </t>
    </r>
    <r>
      <rPr>
        <sz val="8"/>
        <color indexed="12"/>
        <rFont val="新細明體"/>
        <family val="1"/>
      </rPr>
      <t>彰化縣</t>
    </r>
    <r>
      <rPr>
        <sz val="8"/>
        <color indexed="12"/>
        <rFont val="Times New Roman"/>
        <family val="1"/>
      </rPr>
      <t xml:space="preserve">  Changhua County </t>
    </r>
  </si>
  <si>
    <r>
      <t xml:space="preserve"> </t>
    </r>
    <r>
      <rPr>
        <sz val="8"/>
        <color indexed="12"/>
        <rFont val="新細明體"/>
        <family val="1"/>
      </rPr>
      <t>南投縣</t>
    </r>
    <r>
      <rPr>
        <sz val="8"/>
        <color indexed="12"/>
        <rFont val="Times New Roman"/>
        <family val="1"/>
      </rPr>
      <t xml:space="preserve">  Nantou County </t>
    </r>
  </si>
  <si>
    <r>
      <t xml:space="preserve"> </t>
    </r>
    <r>
      <rPr>
        <sz val="8"/>
        <color indexed="12"/>
        <rFont val="新細明體"/>
        <family val="1"/>
      </rPr>
      <t>雲林縣</t>
    </r>
    <r>
      <rPr>
        <sz val="8"/>
        <color indexed="12"/>
        <rFont val="Times New Roman"/>
        <family val="1"/>
      </rPr>
      <t xml:space="preserve">  Yunlin County </t>
    </r>
  </si>
  <si>
    <r>
      <t xml:space="preserve"> </t>
    </r>
    <r>
      <rPr>
        <sz val="8"/>
        <color indexed="12"/>
        <rFont val="新細明體"/>
        <family val="1"/>
      </rPr>
      <t>嘉義縣</t>
    </r>
    <r>
      <rPr>
        <sz val="8"/>
        <color indexed="12"/>
        <rFont val="Times New Roman"/>
        <family val="1"/>
      </rPr>
      <t xml:space="preserve">  Chiayi County </t>
    </r>
  </si>
  <si>
    <r>
      <t xml:space="preserve"> </t>
    </r>
    <r>
      <rPr>
        <sz val="8"/>
        <color indexed="12"/>
        <rFont val="新細明體"/>
        <family val="1"/>
      </rPr>
      <t>屏東縣</t>
    </r>
    <r>
      <rPr>
        <sz val="8"/>
        <color indexed="12"/>
        <rFont val="Times New Roman"/>
        <family val="1"/>
      </rPr>
      <t xml:space="preserve">  Pingtung County </t>
    </r>
  </si>
  <si>
    <r>
      <t xml:space="preserve"> </t>
    </r>
    <r>
      <rPr>
        <sz val="8"/>
        <color indexed="12"/>
        <rFont val="新細明體"/>
        <family val="1"/>
      </rPr>
      <t>臺東縣</t>
    </r>
    <r>
      <rPr>
        <sz val="8"/>
        <color indexed="12"/>
        <rFont val="Times New Roman"/>
        <family val="1"/>
      </rPr>
      <t xml:space="preserve">  Taitung County </t>
    </r>
  </si>
  <si>
    <r>
      <t xml:space="preserve"> </t>
    </r>
    <r>
      <rPr>
        <sz val="8"/>
        <color indexed="12"/>
        <rFont val="新細明體"/>
        <family val="1"/>
      </rPr>
      <t>花蓮縣</t>
    </r>
    <r>
      <rPr>
        <sz val="8"/>
        <color indexed="12"/>
        <rFont val="Times New Roman"/>
        <family val="1"/>
      </rPr>
      <t xml:space="preserve">  Hualien County </t>
    </r>
  </si>
  <si>
    <r>
      <t xml:space="preserve"> </t>
    </r>
    <r>
      <rPr>
        <sz val="8"/>
        <color indexed="12"/>
        <rFont val="新細明體"/>
        <family val="1"/>
      </rPr>
      <t>澎湖縣</t>
    </r>
    <r>
      <rPr>
        <sz val="8"/>
        <color indexed="12"/>
        <rFont val="Times New Roman"/>
        <family val="1"/>
      </rPr>
      <t xml:space="preserve">  Penghu County </t>
    </r>
  </si>
  <si>
    <r>
      <t xml:space="preserve"> </t>
    </r>
    <r>
      <rPr>
        <sz val="8"/>
        <color indexed="12"/>
        <rFont val="新細明體"/>
        <family val="1"/>
      </rPr>
      <t>基隆市</t>
    </r>
    <r>
      <rPr>
        <sz val="8"/>
        <color indexed="12"/>
        <rFont val="Times New Roman"/>
        <family val="1"/>
      </rPr>
      <t xml:space="preserve">  Keelung City</t>
    </r>
  </si>
  <si>
    <r>
      <t xml:space="preserve"> </t>
    </r>
    <r>
      <rPr>
        <sz val="8"/>
        <color indexed="12"/>
        <rFont val="新細明體"/>
        <family val="1"/>
      </rPr>
      <t>新竹市</t>
    </r>
    <r>
      <rPr>
        <sz val="8"/>
        <color indexed="12"/>
        <rFont val="Times New Roman"/>
        <family val="1"/>
      </rPr>
      <t xml:space="preserve">  Hsinchu City</t>
    </r>
  </si>
  <si>
    <r>
      <t xml:space="preserve"> </t>
    </r>
    <r>
      <rPr>
        <sz val="8"/>
        <color indexed="12"/>
        <rFont val="新細明體"/>
        <family val="1"/>
      </rPr>
      <t>嘉義市</t>
    </r>
    <r>
      <rPr>
        <sz val="8"/>
        <color indexed="12"/>
        <rFont val="Times New Roman"/>
        <family val="1"/>
      </rPr>
      <t xml:space="preserve">  Chiayi City</t>
    </r>
  </si>
  <si>
    <r>
      <rPr>
        <sz val="8"/>
        <rFont val="新細明體"/>
        <family val="1"/>
      </rPr>
      <t>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省</t>
    </r>
    <r>
      <rPr>
        <sz val="8"/>
        <rFont val="Times New Roman"/>
        <family val="1"/>
      </rPr>
      <t xml:space="preserve"> Fuchien Province </t>
    </r>
  </si>
  <si>
    <r>
      <t xml:space="preserve"> </t>
    </r>
    <r>
      <rPr>
        <sz val="8"/>
        <color indexed="12"/>
        <rFont val="新細明體"/>
        <family val="1"/>
      </rPr>
      <t>金門縣</t>
    </r>
    <r>
      <rPr>
        <sz val="8"/>
        <color indexed="12"/>
        <rFont val="Times New Roman"/>
        <family val="1"/>
      </rPr>
      <t xml:space="preserve">  Kinmen County </t>
    </r>
  </si>
  <si>
    <r>
      <t xml:space="preserve"> </t>
    </r>
    <r>
      <rPr>
        <sz val="8"/>
        <color indexed="12"/>
        <rFont val="新細明體"/>
        <family val="1"/>
      </rPr>
      <t>連江縣</t>
    </r>
    <r>
      <rPr>
        <sz val="8"/>
        <color indexed="12"/>
        <rFont val="Times New Roman"/>
        <family val="1"/>
      </rPr>
      <t xml:space="preserve">  Lienchiang County </t>
    </r>
  </si>
  <si>
    <r>
      <rPr>
        <sz val="9"/>
        <rFont val="新細明體"/>
        <family val="1"/>
      </rPr>
      <t xml:space="preserve">國家公園管理處
</t>
    </r>
    <r>
      <rPr>
        <sz val="9"/>
        <rFont val="Times New Roman"/>
        <family val="1"/>
      </rPr>
      <t>National Park Headquarter</t>
    </r>
  </si>
  <si>
    <r>
      <rPr>
        <sz val="9"/>
        <rFont val="新細明體"/>
        <family val="1"/>
      </rPr>
      <t>內政部指定特設主管
建築機關</t>
    </r>
  </si>
  <si>
    <r>
      <rPr>
        <sz val="9"/>
        <rFont val="細明體"/>
        <family val="3"/>
      </rPr>
      <t>核總計</t>
    </r>
  </si>
  <si>
    <r>
      <rPr>
        <sz val="9"/>
        <rFont val="細明體"/>
        <family val="3"/>
      </rPr>
      <t>核台灣</t>
    </r>
  </si>
  <si>
    <r>
      <rPr>
        <sz val="9"/>
        <rFont val="細明體"/>
        <family val="3"/>
      </rPr>
      <t>核福建</t>
    </r>
  </si>
  <si>
    <r>
      <rPr>
        <sz val="9"/>
        <rFont val="細明體"/>
        <family val="3"/>
      </rPr>
      <t>核年月</t>
    </r>
    <r>
      <rPr>
        <sz val="9"/>
        <rFont val="Times New Roman"/>
        <family val="1"/>
      </rPr>
      <t>monthly</t>
    </r>
  </si>
  <si>
    <r>
      <rPr>
        <sz val="9"/>
        <rFont val="新細明體"/>
        <family val="1"/>
      </rPr>
      <t>資料來源：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本部營建署。</t>
    </r>
    <r>
      <rPr>
        <sz val="9"/>
        <rFont val="Times New Roman"/>
        <family val="1"/>
      </rPr>
      <t xml:space="preserve"> </t>
    </r>
  </si>
  <si>
    <r>
      <rPr>
        <sz val="9"/>
        <rFont val="細明體"/>
        <family val="3"/>
      </rPr>
      <t>中華民國</t>
    </r>
    <r>
      <rPr>
        <sz val="9"/>
        <rFont val="Times New Roman"/>
        <family val="1"/>
      </rPr>
      <t>108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1-12</t>
    </r>
    <r>
      <rPr>
        <sz val="9"/>
        <rFont val="細明體"/>
        <family val="3"/>
      </rPr>
      <t>月</t>
    </r>
    <r>
      <rPr>
        <sz val="9"/>
        <rFont val="Times New Roman"/>
        <family val="1"/>
      </rPr>
      <t xml:space="preserve"> Jan.-Dec., 2019</t>
    </r>
  </si>
  <si>
    <t xml:space="preserve"> 十二月  Dec. </t>
  </si>
  <si>
    <r>
      <rPr>
        <b/>
        <sz val="9"/>
        <rFont val="新細明體"/>
        <family val="1"/>
      </rPr>
      <t>一〇九年</t>
    </r>
    <r>
      <rPr>
        <b/>
        <sz val="9"/>
        <rFont val="Times New Roman"/>
        <family val="1"/>
      </rPr>
      <t>2020</t>
    </r>
  </si>
  <si>
    <t>2020/11/30</t>
  </si>
  <si>
    <r>
      <rPr>
        <sz val="9"/>
        <rFont val="細明體"/>
        <family val="3"/>
      </rPr>
      <t>中華民國</t>
    </r>
    <r>
      <rPr>
        <sz val="9"/>
        <rFont val="Times New Roman"/>
        <family val="1"/>
      </rPr>
      <t>109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1-10</t>
    </r>
    <r>
      <rPr>
        <sz val="9"/>
        <rFont val="細明體"/>
        <family val="3"/>
      </rPr>
      <t>月</t>
    </r>
    <r>
      <rPr>
        <sz val="9"/>
        <rFont val="Times New Roman"/>
        <family val="1"/>
      </rPr>
      <t xml:space="preserve"> Jan.-Oct., 2020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</si>
</sst>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"/>
    <numFmt numFmtId="178" formatCode="_-* #,##0_-;\-* #,##0_-;_-* &quot;-&quot;??_-;_-@_-"/>
    <numFmt numFmtId="179" formatCode="#,##0_);[Red]\(#,##0\)"/>
    <numFmt numFmtId="180" formatCode="_-* #,##0.0_-;\-* #,##0.0_-;_-* &quot;-&quot;?_-;_-@_-"/>
    <numFmt numFmtId="181" formatCode="0_ "/>
  </numFmts>
  <fonts count="57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b/>
      <sz val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新細明體"/>
      <family val="1"/>
    </font>
    <font>
      <b/>
      <sz val="12"/>
      <name val="新細明體"/>
      <family val="1"/>
    </font>
    <font>
      <sz val="8"/>
      <color indexed="12"/>
      <name val="新細明體"/>
      <family val="1"/>
    </font>
    <font>
      <b/>
      <sz val="8"/>
      <name val="Times New Roman"/>
      <family val="1"/>
    </font>
    <font>
      <sz val="8"/>
      <name val="細明體"/>
      <family val="3"/>
    </font>
    <font>
      <sz val="8"/>
      <color indexed="12"/>
      <name val="Times New Roman"/>
      <family val="1"/>
    </font>
    <font>
      <sz val="8"/>
      <color indexed="12"/>
      <name val="細明體"/>
      <family val="3"/>
    </font>
    <font>
      <sz val="9"/>
      <name val="細明體"/>
      <family val="3"/>
    </font>
    <font>
      <b/>
      <sz val="9"/>
      <name val="新細明體"/>
      <family val="1"/>
    </font>
    <font>
      <b/>
      <sz val="9"/>
      <name val="Times New Roman"/>
      <family val="1"/>
    </font>
    <font>
      <sz val="12"/>
      <color indexed="8"/>
      <name val="新細明體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0" fontId="44" fillId="20" borderId="0" applyNumberFormat="0" applyBorder="0" applyAlignment="0" applyProtection="0"/>
    <xf numFmtId="9" fontId="0" fillId="0" borderId="0" applyFont="0" applyFill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2" borderId="4" applyNumberFormat="0" applyFont="0" applyAlignment="0" applyProtection="0"/>
    <xf numFmtId="0" fontId="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2" applyNumberFormat="0" applyAlignment="0" applyProtection="0"/>
    <xf numFmtId="0" fontId="53" fillId="21" borderId="8" applyNumberFormat="0" applyAlignment="0" applyProtection="0"/>
    <xf numFmtId="0" fontId="54" fillId="30" borderId="9" applyNumberFormat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3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center"/>
    </xf>
    <xf numFmtId="17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1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left"/>
    </xf>
    <xf numFmtId="176" fontId="5" fillId="0" borderId="15" xfId="34" applyNumberFormat="1" applyFont="1" applyBorder="1" applyAlignment="1">
      <alignment/>
    </xf>
    <xf numFmtId="176" fontId="5" fillId="0" borderId="16" xfId="34" applyNumberFormat="1" applyFont="1" applyBorder="1" applyAlignment="1">
      <alignment/>
    </xf>
    <xf numFmtId="176" fontId="10" fillId="0" borderId="15" xfId="34" applyNumberFormat="1" applyFont="1" applyBorder="1" applyAlignment="1">
      <alignment/>
    </xf>
    <xf numFmtId="176" fontId="10" fillId="0" borderId="16" xfId="34" applyNumberFormat="1" applyFont="1" applyBorder="1" applyAlignment="1">
      <alignment/>
    </xf>
    <xf numFmtId="176" fontId="3" fillId="0" borderId="15" xfId="34" applyNumberFormat="1" applyFont="1" applyBorder="1" applyAlignment="1">
      <alignment/>
    </xf>
    <xf numFmtId="176" fontId="3" fillId="0" borderId="16" xfId="34" applyNumberFormat="1" applyFont="1" applyBorder="1" applyAlignment="1">
      <alignment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 horizontal="center"/>
    </xf>
    <xf numFmtId="179" fontId="3" fillId="0" borderId="0" xfId="0" applyNumberFormat="1" applyFont="1" applyAlignment="1">
      <alignment/>
    </xf>
    <xf numFmtId="0" fontId="3" fillId="0" borderId="14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" fillId="0" borderId="17" xfId="0" applyFont="1" applyBorder="1" applyAlignment="1">
      <alignment vertical="center" wrapText="1"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21" fillId="0" borderId="0" xfId="0" applyFont="1" applyAlignment="1">
      <alignment/>
    </xf>
    <xf numFmtId="178" fontId="4" fillId="0" borderId="15" xfId="34" applyNumberFormat="1" applyFont="1" applyBorder="1" applyAlignment="1">
      <alignment horizontal="right"/>
    </xf>
    <xf numFmtId="178" fontId="4" fillId="0" borderId="16" xfId="34" applyNumberFormat="1" applyFont="1" applyBorder="1" applyAlignment="1">
      <alignment horizontal="right"/>
    </xf>
    <xf numFmtId="178" fontId="13" fillId="0" borderId="15" xfId="34" applyNumberFormat="1" applyFont="1" applyBorder="1" applyAlignment="1">
      <alignment horizontal="right"/>
    </xf>
    <xf numFmtId="178" fontId="13" fillId="0" borderId="16" xfId="34" applyNumberFormat="1" applyFont="1" applyBorder="1" applyAlignment="1">
      <alignment horizontal="right"/>
    </xf>
    <xf numFmtId="176" fontId="13" fillId="0" borderId="15" xfId="34" applyNumberFormat="1" applyFont="1" applyBorder="1" applyAlignment="1">
      <alignment horizontal="right"/>
    </xf>
    <xf numFmtId="176" fontId="13" fillId="0" borderId="16" xfId="34" applyNumberFormat="1" applyFont="1" applyBorder="1" applyAlignment="1">
      <alignment horizontal="right"/>
    </xf>
    <xf numFmtId="0" fontId="17" fillId="0" borderId="15" xfId="0" applyFont="1" applyBorder="1" applyAlignment="1">
      <alignment horizontal="center"/>
    </xf>
    <xf numFmtId="178" fontId="11" fillId="0" borderId="15" xfId="34" applyNumberFormat="1" applyFont="1" applyBorder="1" applyAlignment="1">
      <alignment horizontal="right"/>
    </xf>
    <xf numFmtId="178" fontId="11" fillId="0" borderId="16" xfId="34" applyNumberFormat="1" applyFont="1" applyBorder="1" applyAlignment="1">
      <alignment horizontal="right"/>
    </xf>
    <xf numFmtId="0" fontId="19" fillId="0" borderId="15" xfId="0" applyFont="1" applyBorder="1" applyAlignment="1">
      <alignment horizontal="center"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 horizontal="left"/>
    </xf>
    <xf numFmtId="177" fontId="4" fillId="0" borderId="0" xfId="0" applyNumberFormat="1" applyFont="1" applyAlignment="1">
      <alignment horizontal="center"/>
    </xf>
    <xf numFmtId="178" fontId="2" fillId="0" borderId="0" xfId="0" applyNumberFormat="1" applyFont="1" applyAlignment="1">
      <alignment/>
    </xf>
    <xf numFmtId="49" fontId="19" fillId="0" borderId="0" xfId="0" applyNumberFormat="1" applyFont="1" applyAlignment="1">
      <alignment horizontal="left"/>
    </xf>
    <xf numFmtId="177" fontId="2" fillId="0" borderId="0" xfId="0" applyNumberFormat="1" applyFont="1" applyAlignment="1">
      <alignment/>
    </xf>
    <xf numFmtId="0" fontId="22" fillId="0" borderId="0" xfId="33" applyFont="1">
      <alignment vertical="center"/>
      <protection/>
    </xf>
    <xf numFmtId="178" fontId="20" fillId="0" borderId="0" xfId="0" applyNumberFormat="1" applyFont="1" applyAlignment="1">
      <alignment vertical="center"/>
    </xf>
    <xf numFmtId="178" fontId="23" fillId="0" borderId="0" xfId="33" applyNumberFormat="1" applyFont="1">
      <alignment vertical="center"/>
      <protection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9" fillId="0" borderId="0" xfId="0" applyFont="1" applyBorder="1" applyAlignment="1">
      <alignment horizontal="left" vertical="center"/>
    </xf>
    <xf numFmtId="176" fontId="11" fillId="0" borderId="15" xfId="34" applyNumberFormat="1" applyFont="1" applyBorder="1" applyAlignment="1">
      <alignment/>
    </xf>
    <xf numFmtId="176" fontId="11" fillId="0" borderId="16" xfId="34" applyNumberFormat="1" applyFont="1" applyBorder="1" applyAlignment="1">
      <alignment/>
    </xf>
    <xf numFmtId="176" fontId="4" fillId="0" borderId="15" xfId="34" applyNumberFormat="1" applyFont="1" applyBorder="1" applyAlignment="1">
      <alignment/>
    </xf>
    <xf numFmtId="176" fontId="4" fillId="0" borderId="16" xfId="34" applyNumberFormat="1" applyFont="1" applyBorder="1" applyAlignment="1">
      <alignment/>
    </xf>
    <xf numFmtId="176" fontId="13" fillId="0" borderId="15" xfId="34" applyNumberFormat="1" applyFont="1" applyBorder="1" applyAlignment="1">
      <alignment/>
    </xf>
    <xf numFmtId="176" fontId="13" fillId="0" borderId="16" xfId="34" applyNumberFormat="1" applyFont="1" applyBorder="1" applyAlignment="1">
      <alignment/>
    </xf>
    <xf numFmtId="0" fontId="19" fillId="0" borderId="14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179" fontId="4" fillId="0" borderId="0" xfId="0" applyNumberFormat="1" applyFont="1" applyAlignment="1">
      <alignment/>
    </xf>
    <xf numFmtId="0" fontId="19" fillId="0" borderId="0" xfId="0" applyFont="1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年月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1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8"/>
  <sheetViews>
    <sheetView tabSelected="1" zoomScalePageLayoutView="0" workbookViewId="0" topLeftCell="A1">
      <pane xSplit="1" ySplit="5" topLeftCell="B6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A1" sqref="A1:O1"/>
    </sheetView>
  </sheetViews>
  <sheetFormatPr defaultColWidth="9.00390625" defaultRowHeight="16.5"/>
  <cols>
    <col min="1" max="1" width="11.50390625" style="65" customWidth="1"/>
    <col min="2" max="2" width="8.625" style="36" bestFit="1" customWidth="1"/>
    <col min="3" max="3" width="9.75390625" style="36" customWidth="1"/>
    <col min="4" max="4" width="5.625" style="36" customWidth="1"/>
    <col min="5" max="5" width="9.75390625" style="36" customWidth="1"/>
    <col min="6" max="6" width="7.625" style="36" bestFit="1" customWidth="1"/>
    <col min="7" max="7" width="9.625" style="36" customWidth="1"/>
    <col min="8" max="8" width="5.625" style="36" customWidth="1"/>
    <col min="9" max="9" width="9.25390625" style="36" customWidth="1"/>
    <col min="10" max="10" width="5.75390625" style="36" customWidth="1"/>
    <col min="11" max="11" width="8.875" style="36" customWidth="1"/>
    <col min="12" max="12" width="4.875" style="36" customWidth="1"/>
    <col min="13" max="13" width="11.25390625" style="36" customWidth="1"/>
    <col min="14" max="14" width="4.625" style="36" customWidth="1"/>
    <col min="15" max="15" width="10.375" style="36" customWidth="1"/>
    <col min="16" max="16384" width="9.00390625" style="36" customWidth="1"/>
  </cols>
  <sheetData>
    <row r="1" spans="1:15" ht="16.5" customHeight="1">
      <c r="A1" s="81" t="s">
        <v>331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14.2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8" t="s">
        <v>333</v>
      </c>
    </row>
    <row r="3" spans="1:15" ht="24" customHeight="1">
      <c r="A3" s="85" t="s">
        <v>334</v>
      </c>
      <c r="B3" s="83" t="s">
        <v>335</v>
      </c>
      <c r="C3" s="84"/>
      <c r="D3" s="82" t="s">
        <v>336</v>
      </c>
      <c r="E3" s="82"/>
      <c r="F3" s="82" t="s">
        <v>337</v>
      </c>
      <c r="G3" s="82"/>
      <c r="H3" s="82" t="s">
        <v>338</v>
      </c>
      <c r="I3" s="82"/>
      <c r="J3" s="82" t="s">
        <v>339</v>
      </c>
      <c r="K3" s="82"/>
      <c r="L3" s="82" t="s">
        <v>340</v>
      </c>
      <c r="M3" s="82"/>
      <c r="N3" s="82" t="s">
        <v>341</v>
      </c>
      <c r="O3" s="83"/>
    </row>
    <row r="4" spans="1:15" ht="22.5">
      <c r="A4" s="86"/>
      <c r="B4" s="39" t="s">
        <v>342</v>
      </c>
      <c r="C4" s="40" t="s">
        <v>343</v>
      </c>
      <c r="D4" s="39" t="s">
        <v>342</v>
      </c>
      <c r="E4" s="40" t="s">
        <v>343</v>
      </c>
      <c r="F4" s="39" t="s">
        <v>342</v>
      </c>
      <c r="G4" s="40" t="s">
        <v>343</v>
      </c>
      <c r="H4" s="39" t="s">
        <v>342</v>
      </c>
      <c r="I4" s="40" t="s">
        <v>343</v>
      </c>
      <c r="J4" s="39" t="s">
        <v>342</v>
      </c>
      <c r="K4" s="40" t="s">
        <v>343</v>
      </c>
      <c r="L4" s="39" t="s">
        <v>342</v>
      </c>
      <c r="M4" s="40" t="s">
        <v>343</v>
      </c>
      <c r="N4" s="39" t="s">
        <v>342</v>
      </c>
      <c r="O4" s="41" t="s">
        <v>343</v>
      </c>
    </row>
    <row r="5" spans="1:15" ht="22.5">
      <c r="A5" s="87"/>
      <c r="B5" s="16" t="s">
        <v>7</v>
      </c>
      <c r="C5" s="14" t="s">
        <v>8</v>
      </c>
      <c r="D5" s="16" t="s">
        <v>7</v>
      </c>
      <c r="E5" s="14" t="s">
        <v>8</v>
      </c>
      <c r="F5" s="16" t="s">
        <v>7</v>
      </c>
      <c r="G5" s="14" t="s">
        <v>8</v>
      </c>
      <c r="H5" s="16" t="s">
        <v>7</v>
      </c>
      <c r="I5" s="14" t="s">
        <v>8</v>
      </c>
      <c r="J5" s="16" t="s">
        <v>7</v>
      </c>
      <c r="K5" s="14" t="s">
        <v>8</v>
      </c>
      <c r="L5" s="16" t="s">
        <v>7</v>
      </c>
      <c r="M5" s="14" t="s">
        <v>8</v>
      </c>
      <c r="N5" s="16" t="s">
        <v>7</v>
      </c>
      <c r="O5" s="18" t="s">
        <v>8</v>
      </c>
    </row>
    <row r="6" spans="1:15" ht="11.25" customHeight="1">
      <c r="A6" s="42" t="s">
        <v>344</v>
      </c>
      <c r="B6" s="45">
        <v>72825</v>
      </c>
      <c r="C6" s="45">
        <v>47500822</v>
      </c>
      <c r="D6" s="45">
        <v>9944</v>
      </c>
      <c r="E6" s="45">
        <v>3298612</v>
      </c>
      <c r="F6" s="45">
        <v>54583</v>
      </c>
      <c r="G6" s="45">
        <v>19495019</v>
      </c>
      <c r="H6" s="45">
        <v>7383</v>
      </c>
      <c r="I6" s="45">
        <v>15244944</v>
      </c>
      <c r="J6" s="45">
        <v>711</v>
      </c>
      <c r="K6" s="45">
        <v>5759431</v>
      </c>
      <c r="L6" s="45">
        <v>166</v>
      </c>
      <c r="M6" s="45">
        <v>2249740</v>
      </c>
      <c r="N6" s="45">
        <v>38</v>
      </c>
      <c r="O6" s="46">
        <v>1453076</v>
      </c>
    </row>
    <row r="7" spans="1:15" ht="11.25" customHeight="1">
      <c r="A7" s="42" t="s">
        <v>345</v>
      </c>
      <c r="B7" s="45">
        <v>68494</v>
      </c>
      <c r="C7" s="45">
        <v>58159322</v>
      </c>
      <c r="D7" s="45">
        <v>9046</v>
      </c>
      <c r="E7" s="45">
        <v>3292219</v>
      </c>
      <c r="F7" s="45">
        <v>49817</v>
      </c>
      <c r="G7" s="45">
        <v>19503946</v>
      </c>
      <c r="H7" s="45">
        <v>8375</v>
      </c>
      <c r="I7" s="45">
        <v>17719115</v>
      </c>
      <c r="J7" s="45">
        <v>916</v>
      </c>
      <c r="K7" s="45">
        <v>9675009</v>
      </c>
      <c r="L7" s="45">
        <v>272</v>
      </c>
      <c r="M7" s="45">
        <v>5179283</v>
      </c>
      <c r="N7" s="45">
        <v>68</v>
      </c>
      <c r="O7" s="46">
        <v>2789750</v>
      </c>
    </row>
    <row r="8" spans="1:15" ht="11.25" customHeight="1">
      <c r="A8" s="42" t="s">
        <v>346</v>
      </c>
      <c r="B8" s="45">
        <v>60854</v>
      </c>
      <c r="C8" s="45">
        <v>55262803</v>
      </c>
      <c r="D8" s="45">
        <v>8800</v>
      </c>
      <c r="E8" s="45">
        <v>2624504</v>
      </c>
      <c r="F8" s="45">
        <v>43608</v>
      </c>
      <c r="G8" s="45">
        <v>17688818</v>
      </c>
      <c r="H8" s="45">
        <v>7324</v>
      </c>
      <c r="I8" s="45">
        <v>16099262</v>
      </c>
      <c r="J8" s="45">
        <v>765</v>
      </c>
      <c r="K8" s="45">
        <v>8664620</v>
      </c>
      <c r="L8" s="45">
        <v>259</v>
      </c>
      <c r="M8" s="45">
        <v>6585734</v>
      </c>
      <c r="N8" s="45">
        <v>98</v>
      </c>
      <c r="O8" s="46">
        <v>3599865</v>
      </c>
    </row>
    <row r="9" spans="1:15" s="44" customFormat="1" ht="11.25" customHeight="1">
      <c r="A9" s="43" t="s">
        <v>347</v>
      </c>
      <c r="B9" s="52">
        <v>47994</v>
      </c>
      <c r="C9" s="52">
        <v>45709423</v>
      </c>
      <c r="D9" s="52">
        <v>7687</v>
      </c>
      <c r="E9" s="52">
        <v>2755544</v>
      </c>
      <c r="F9" s="52">
        <v>34180</v>
      </c>
      <c r="G9" s="52">
        <v>14616634</v>
      </c>
      <c r="H9" s="52">
        <v>5121</v>
      </c>
      <c r="I9" s="52">
        <v>12399280</v>
      </c>
      <c r="J9" s="52">
        <v>681</v>
      </c>
      <c r="K9" s="52">
        <v>7249047</v>
      </c>
      <c r="L9" s="52">
        <v>239</v>
      </c>
      <c r="M9" s="52">
        <v>5246034</v>
      </c>
      <c r="N9" s="52">
        <v>86</v>
      </c>
      <c r="O9" s="53">
        <v>3442884</v>
      </c>
    </row>
    <row r="10" spans="1:15" ht="11.25" customHeight="1">
      <c r="A10" s="42" t="s">
        <v>348</v>
      </c>
      <c r="B10" s="45">
        <v>38562</v>
      </c>
      <c r="C10" s="45">
        <v>38462486</v>
      </c>
      <c r="D10" s="45">
        <v>5844</v>
      </c>
      <c r="E10" s="45">
        <v>2010473</v>
      </c>
      <c r="F10" s="45">
        <v>27495</v>
      </c>
      <c r="G10" s="45">
        <v>12061575</v>
      </c>
      <c r="H10" s="45">
        <v>4454</v>
      </c>
      <c r="I10" s="45">
        <v>10974315</v>
      </c>
      <c r="J10" s="45">
        <v>523</v>
      </c>
      <c r="K10" s="45">
        <v>6098501</v>
      </c>
      <c r="L10" s="45">
        <v>147</v>
      </c>
      <c r="M10" s="45">
        <v>3440447</v>
      </c>
      <c r="N10" s="45">
        <v>99</v>
      </c>
      <c r="O10" s="46">
        <v>3877175</v>
      </c>
    </row>
    <row r="11" spans="1:15" ht="11.25" customHeight="1">
      <c r="A11" s="42" t="s">
        <v>349</v>
      </c>
      <c r="B11" s="45">
        <v>37154</v>
      </c>
      <c r="C11" s="45">
        <v>38683334</v>
      </c>
      <c r="D11" s="45">
        <v>5748</v>
      </c>
      <c r="E11" s="45">
        <v>2404678</v>
      </c>
      <c r="F11" s="45">
        <v>26212</v>
      </c>
      <c r="G11" s="45">
        <v>11898100</v>
      </c>
      <c r="H11" s="45">
        <v>4425</v>
      </c>
      <c r="I11" s="45">
        <v>11603352</v>
      </c>
      <c r="J11" s="45">
        <v>578</v>
      </c>
      <c r="K11" s="45">
        <v>6352322</v>
      </c>
      <c r="L11" s="45">
        <v>128</v>
      </c>
      <c r="M11" s="45">
        <v>3529360</v>
      </c>
      <c r="N11" s="45">
        <v>63</v>
      </c>
      <c r="O11" s="46">
        <v>2895522</v>
      </c>
    </row>
    <row r="12" spans="1:15" ht="11.25" customHeight="1">
      <c r="A12" s="42" t="s">
        <v>350</v>
      </c>
      <c r="B12" s="45">
        <v>30404</v>
      </c>
      <c r="C12" s="45">
        <v>41239986</v>
      </c>
      <c r="D12" s="45">
        <v>5416</v>
      </c>
      <c r="E12" s="45">
        <v>2372770</v>
      </c>
      <c r="F12" s="45">
        <v>20358</v>
      </c>
      <c r="G12" s="45">
        <v>10565737</v>
      </c>
      <c r="H12" s="45">
        <v>3914</v>
      </c>
      <c r="I12" s="45">
        <v>13026445</v>
      </c>
      <c r="J12" s="45">
        <v>493</v>
      </c>
      <c r="K12" s="45">
        <v>7533550</v>
      </c>
      <c r="L12" s="45">
        <v>141</v>
      </c>
      <c r="M12" s="45">
        <v>4142624</v>
      </c>
      <c r="N12" s="45">
        <v>82</v>
      </c>
      <c r="O12" s="46">
        <v>3598860</v>
      </c>
    </row>
    <row r="13" spans="1:15" ht="11.25" customHeight="1">
      <c r="A13" s="42" t="s">
        <v>351</v>
      </c>
      <c r="B13" s="45">
        <v>27370</v>
      </c>
      <c r="C13" s="45">
        <v>35023733</v>
      </c>
      <c r="D13" s="45">
        <v>7842</v>
      </c>
      <c r="E13" s="45">
        <v>3843708</v>
      </c>
      <c r="F13" s="45">
        <v>16030</v>
      </c>
      <c r="G13" s="45">
        <v>8202889</v>
      </c>
      <c r="H13" s="45">
        <v>2869</v>
      </c>
      <c r="I13" s="45">
        <v>9859931</v>
      </c>
      <c r="J13" s="45">
        <v>445</v>
      </c>
      <c r="K13" s="45">
        <v>7424498</v>
      </c>
      <c r="L13" s="45">
        <v>108</v>
      </c>
      <c r="M13" s="45">
        <v>3068178</v>
      </c>
      <c r="N13" s="45">
        <v>76</v>
      </c>
      <c r="O13" s="46">
        <v>2624529</v>
      </c>
    </row>
    <row r="14" spans="1:15" s="44" customFormat="1" ht="11.25" customHeight="1">
      <c r="A14" s="43" t="s">
        <v>352</v>
      </c>
      <c r="B14" s="52">
        <v>28507</v>
      </c>
      <c r="C14" s="52">
        <v>31167915</v>
      </c>
      <c r="D14" s="52">
        <v>8645</v>
      </c>
      <c r="E14" s="52">
        <v>4955235</v>
      </c>
      <c r="F14" s="52">
        <v>16641</v>
      </c>
      <c r="G14" s="52">
        <v>7803212</v>
      </c>
      <c r="H14" s="52">
        <v>2638</v>
      </c>
      <c r="I14" s="52">
        <v>7958932</v>
      </c>
      <c r="J14" s="52">
        <v>392</v>
      </c>
      <c r="K14" s="52">
        <v>5768198</v>
      </c>
      <c r="L14" s="52">
        <v>135</v>
      </c>
      <c r="M14" s="52">
        <v>2939380</v>
      </c>
      <c r="N14" s="52">
        <v>56</v>
      </c>
      <c r="O14" s="53">
        <v>1742958</v>
      </c>
    </row>
    <row r="15" spans="1:15" ht="11.25" customHeight="1">
      <c r="A15" s="42" t="s">
        <v>353</v>
      </c>
      <c r="B15" s="45">
        <v>22786</v>
      </c>
      <c r="C15" s="45">
        <v>24386270</v>
      </c>
      <c r="D15" s="45">
        <v>4136</v>
      </c>
      <c r="E15" s="45">
        <v>2114460</v>
      </c>
      <c r="F15" s="45">
        <v>15879</v>
      </c>
      <c r="G15" s="45">
        <v>6889077</v>
      </c>
      <c r="H15" s="45">
        <v>2282</v>
      </c>
      <c r="I15" s="45">
        <v>6877907</v>
      </c>
      <c r="J15" s="45">
        <v>317</v>
      </c>
      <c r="K15" s="45">
        <v>4408380</v>
      </c>
      <c r="L15" s="45">
        <v>126</v>
      </c>
      <c r="M15" s="45">
        <v>3026545</v>
      </c>
      <c r="N15" s="45">
        <v>46</v>
      </c>
      <c r="O15" s="46">
        <v>1069901</v>
      </c>
    </row>
    <row r="16" spans="1:15" ht="11.25" customHeight="1" hidden="1">
      <c r="A16" s="20" t="s">
        <v>354</v>
      </c>
      <c r="B16" s="47">
        <v>2386</v>
      </c>
      <c r="C16" s="47">
        <v>2272196</v>
      </c>
      <c r="D16" s="47">
        <v>618</v>
      </c>
      <c r="E16" s="47">
        <v>404765</v>
      </c>
      <c r="F16" s="47">
        <v>1444</v>
      </c>
      <c r="G16" s="47">
        <v>607975</v>
      </c>
      <c r="H16" s="47">
        <v>289</v>
      </c>
      <c r="I16" s="47">
        <v>812612</v>
      </c>
      <c r="J16" s="47">
        <v>23</v>
      </c>
      <c r="K16" s="47">
        <v>313471</v>
      </c>
      <c r="L16" s="47">
        <v>10</v>
      </c>
      <c r="M16" s="47">
        <v>109415</v>
      </c>
      <c r="N16" s="47">
        <v>2</v>
      </c>
      <c r="O16" s="48">
        <v>23958</v>
      </c>
    </row>
    <row r="17" spans="1:15" ht="11.25" customHeight="1" hidden="1">
      <c r="A17" s="20" t="s">
        <v>355</v>
      </c>
      <c r="B17" s="47">
        <v>1459</v>
      </c>
      <c r="C17" s="47">
        <v>1781975</v>
      </c>
      <c r="D17" s="47">
        <v>423</v>
      </c>
      <c r="E17" s="47">
        <v>265763</v>
      </c>
      <c r="F17" s="47">
        <v>870</v>
      </c>
      <c r="G17" s="47">
        <v>383947</v>
      </c>
      <c r="H17" s="47">
        <v>126</v>
      </c>
      <c r="I17" s="47">
        <v>477495</v>
      </c>
      <c r="J17" s="47">
        <v>23</v>
      </c>
      <c r="K17" s="47">
        <v>240879</v>
      </c>
      <c r="L17" s="47">
        <v>15</v>
      </c>
      <c r="M17" s="47">
        <v>313750</v>
      </c>
      <c r="N17" s="47">
        <v>2</v>
      </c>
      <c r="O17" s="48">
        <v>100141</v>
      </c>
    </row>
    <row r="18" spans="1:15" ht="11.25" customHeight="1" hidden="1">
      <c r="A18" s="20" t="s">
        <v>356</v>
      </c>
      <c r="B18" s="47">
        <v>1693</v>
      </c>
      <c r="C18" s="47">
        <v>2001137</v>
      </c>
      <c r="D18" s="47">
        <v>301</v>
      </c>
      <c r="E18" s="47">
        <v>123551</v>
      </c>
      <c r="F18" s="47">
        <v>1183</v>
      </c>
      <c r="G18" s="47">
        <v>484538</v>
      </c>
      <c r="H18" s="47">
        <v>159</v>
      </c>
      <c r="I18" s="47">
        <v>552743</v>
      </c>
      <c r="J18" s="47">
        <v>40</v>
      </c>
      <c r="K18" s="47">
        <v>617308</v>
      </c>
      <c r="L18" s="47">
        <v>6</v>
      </c>
      <c r="M18" s="47">
        <v>147294</v>
      </c>
      <c r="N18" s="47">
        <v>4</v>
      </c>
      <c r="O18" s="48">
        <v>75703</v>
      </c>
    </row>
    <row r="19" spans="1:15" ht="11.25" customHeight="1" hidden="1">
      <c r="A19" s="20" t="s">
        <v>357</v>
      </c>
      <c r="B19" s="47">
        <v>1797</v>
      </c>
      <c r="C19" s="47">
        <v>1852991</v>
      </c>
      <c r="D19" s="47">
        <v>350</v>
      </c>
      <c r="E19" s="47">
        <v>204362</v>
      </c>
      <c r="F19" s="47">
        <v>1221</v>
      </c>
      <c r="G19" s="47">
        <v>513882</v>
      </c>
      <c r="H19" s="47">
        <v>188</v>
      </c>
      <c r="I19" s="47">
        <v>540428</v>
      </c>
      <c r="J19" s="47">
        <v>25</v>
      </c>
      <c r="K19" s="47">
        <v>433917</v>
      </c>
      <c r="L19" s="47">
        <v>11</v>
      </c>
      <c r="M19" s="47">
        <v>159702</v>
      </c>
      <c r="N19" s="47">
        <v>2</v>
      </c>
      <c r="O19" s="48">
        <v>700</v>
      </c>
    </row>
    <row r="20" spans="1:15" ht="11.25" customHeight="1" hidden="1">
      <c r="A20" s="20" t="s">
        <v>358</v>
      </c>
      <c r="B20" s="47">
        <v>1839</v>
      </c>
      <c r="C20" s="47">
        <v>2564145</v>
      </c>
      <c r="D20" s="47">
        <v>320</v>
      </c>
      <c r="E20" s="47">
        <v>125451</v>
      </c>
      <c r="F20" s="47">
        <v>1290</v>
      </c>
      <c r="G20" s="47">
        <v>598166</v>
      </c>
      <c r="H20" s="47">
        <v>176</v>
      </c>
      <c r="I20" s="47">
        <v>650821</v>
      </c>
      <c r="J20" s="47">
        <v>33</v>
      </c>
      <c r="K20" s="47">
        <v>434045</v>
      </c>
      <c r="L20" s="47">
        <v>9</v>
      </c>
      <c r="M20" s="47">
        <v>532169</v>
      </c>
      <c r="N20" s="47">
        <v>11</v>
      </c>
      <c r="O20" s="48">
        <v>223493</v>
      </c>
    </row>
    <row r="21" spans="1:15" ht="11.25" customHeight="1" hidden="1">
      <c r="A21" s="20" t="s">
        <v>359</v>
      </c>
      <c r="B21" s="47">
        <v>1465</v>
      </c>
      <c r="C21" s="47">
        <v>1973795</v>
      </c>
      <c r="D21" s="47">
        <v>297</v>
      </c>
      <c r="E21" s="47">
        <v>153098</v>
      </c>
      <c r="F21" s="47">
        <v>981</v>
      </c>
      <c r="G21" s="47">
        <v>604071</v>
      </c>
      <c r="H21" s="47">
        <v>142</v>
      </c>
      <c r="I21" s="47">
        <v>452113</v>
      </c>
      <c r="J21" s="47">
        <v>31</v>
      </c>
      <c r="K21" s="47">
        <v>302697</v>
      </c>
      <c r="L21" s="47">
        <v>9</v>
      </c>
      <c r="M21" s="47">
        <v>271556</v>
      </c>
      <c r="N21" s="47">
        <v>5</v>
      </c>
      <c r="O21" s="48">
        <v>190260</v>
      </c>
    </row>
    <row r="22" spans="1:15" ht="11.25" customHeight="1" hidden="1">
      <c r="A22" s="20" t="s">
        <v>360</v>
      </c>
      <c r="B22" s="47">
        <v>1686</v>
      </c>
      <c r="C22" s="47">
        <v>1865541</v>
      </c>
      <c r="D22" s="47">
        <v>286</v>
      </c>
      <c r="E22" s="47">
        <v>144383</v>
      </c>
      <c r="F22" s="47">
        <v>1172</v>
      </c>
      <c r="G22" s="47">
        <v>513559</v>
      </c>
      <c r="H22" s="47">
        <v>191</v>
      </c>
      <c r="I22" s="47">
        <v>589903</v>
      </c>
      <c r="J22" s="47">
        <v>23</v>
      </c>
      <c r="K22" s="47">
        <v>304668</v>
      </c>
      <c r="L22" s="47">
        <v>9</v>
      </c>
      <c r="M22" s="47">
        <v>182193</v>
      </c>
      <c r="N22" s="47">
        <v>5</v>
      </c>
      <c r="O22" s="48">
        <v>130835</v>
      </c>
    </row>
    <row r="23" spans="1:15" ht="11.25" customHeight="1" hidden="1">
      <c r="A23" s="20" t="s">
        <v>361</v>
      </c>
      <c r="B23" s="47">
        <v>1710</v>
      </c>
      <c r="C23" s="47">
        <v>2312443</v>
      </c>
      <c r="D23" s="47">
        <v>303</v>
      </c>
      <c r="E23" s="47">
        <v>140319</v>
      </c>
      <c r="F23" s="47">
        <v>1178</v>
      </c>
      <c r="G23" s="47">
        <v>544145</v>
      </c>
      <c r="H23" s="47">
        <v>188</v>
      </c>
      <c r="I23" s="47">
        <v>699071</v>
      </c>
      <c r="J23" s="47">
        <v>29</v>
      </c>
      <c r="K23" s="47">
        <v>636923</v>
      </c>
      <c r="L23" s="47">
        <v>8</v>
      </c>
      <c r="M23" s="47">
        <v>208315</v>
      </c>
      <c r="N23" s="47">
        <v>4</v>
      </c>
      <c r="O23" s="48">
        <v>83670</v>
      </c>
    </row>
    <row r="24" spans="1:15" ht="11.25" customHeight="1" hidden="1">
      <c r="A24" s="20" t="s">
        <v>362</v>
      </c>
      <c r="B24" s="47">
        <v>1849</v>
      </c>
      <c r="C24" s="47">
        <v>1508872</v>
      </c>
      <c r="D24" s="47">
        <v>272</v>
      </c>
      <c r="E24" s="47">
        <v>150067</v>
      </c>
      <c r="F24" s="47">
        <v>1335</v>
      </c>
      <c r="G24" s="47">
        <v>536994</v>
      </c>
      <c r="H24" s="47">
        <v>217</v>
      </c>
      <c r="I24" s="47">
        <v>395975</v>
      </c>
      <c r="J24" s="47">
        <v>6</v>
      </c>
      <c r="K24" s="47">
        <v>70854</v>
      </c>
      <c r="L24" s="47">
        <v>15</v>
      </c>
      <c r="M24" s="47">
        <v>308548</v>
      </c>
      <c r="N24" s="47">
        <v>4</v>
      </c>
      <c r="O24" s="48">
        <v>46434</v>
      </c>
    </row>
    <row r="25" spans="1:15" ht="11.25" customHeight="1" hidden="1">
      <c r="A25" s="20" t="s">
        <v>363</v>
      </c>
      <c r="B25" s="47">
        <v>2097</v>
      </c>
      <c r="C25" s="47">
        <v>1804310</v>
      </c>
      <c r="D25" s="47">
        <v>272</v>
      </c>
      <c r="E25" s="47">
        <v>106244</v>
      </c>
      <c r="F25" s="47">
        <v>1611</v>
      </c>
      <c r="G25" s="47">
        <v>604067</v>
      </c>
      <c r="H25" s="47">
        <v>179</v>
      </c>
      <c r="I25" s="47">
        <v>628517</v>
      </c>
      <c r="J25" s="47">
        <v>22</v>
      </c>
      <c r="K25" s="47">
        <v>215465</v>
      </c>
      <c r="L25" s="47">
        <v>11</v>
      </c>
      <c r="M25" s="47">
        <v>194073</v>
      </c>
      <c r="N25" s="47">
        <v>2</v>
      </c>
      <c r="O25" s="48">
        <v>55944</v>
      </c>
    </row>
    <row r="26" spans="1:15" ht="11.25" customHeight="1" hidden="1">
      <c r="A26" s="20" t="s">
        <v>364</v>
      </c>
      <c r="B26" s="47">
        <v>2277</v>
      </c>
      <c r="C26" s="47">
        <v>2044107</v>
      </c>
      <c r="D26" s="47">
        <v>303</v>
      </c>
      <c r="E26" s="47">
        <v>116986</v>
      </c>
      <c r="F26" s="47">
        <v>1769</v>
      </c>
      <c r="G26" s="47">
        <v>723304</v>
      </c>
      <c r="H26" s="47">
        <v>166</v>
      </c>
      <c r="I26" s="47">
        <v>518108</v>
      </c>
      <c r="J26" s="47">
        <v>23</v>
      </c>
      <c r="K26" s="47">
        <v>268622</v>
      </c>
      <c r="L26" s="47">
        <v>15</v>
      </c>
      <c r="M26" s="47">
        <v>413415</v>
      </c>
      <c r="N26" s="47">
        <v>1</v>
      </c>
      <c r="O26" s="48">
        <v>3672</v>
      </c>
    </row>
    <row r="27" spans="1:15" ht="11.25" customHeight="1" hidden="1">
      <c r="A27" s="20" t="s">
        <v>365</v>
      </c>
      <c r="B27" s="47">
        <v>2528</v>
      </c>
      <c r="C27" s="47">
        <v>2404758</v>
      </c>
      <c r="D27" s="47">
        <v>391</v>
      </c>
      <c r="E27" s="47">
        <v>179471</v>
      </c>
      <c r="F27" s="47">
        <v>1825</v>
      </c>
      <c r="G27" s="47">
        <v>774429</v>
      </c>
      <c r="H27" s="47">
        <v>261</v>
      </c>
      <c r="I27" s="47">
        <v>560121</v>
      </c>
      <c r="J27" s="47">
        <v>39</v>
      </c>
      <c r="K27" s="47">
        <v>569531</v>
      </c>
      <c r="L27" s="47">
        <v>8</v>
      </c>
      <c r="M27" s="47">
        <v>186115</v>
      </c>
      <c r="N27" s="47">
        <v>4</v>
      </c>
      <c r="O27" s="48">
        <v>135091</v>
      </c>
    </row>
    <row r="28" spans="1:15" ht="11.25" customHeight="1">
      <c r="A28" s="42" t="s">
        <v>366</v>
      </c>
      <c r="B28" s="45">
        <v>26579</v>
      </c>
      <c r="C28" s="45">
        <v>26497263</v>
      </c>
      <c r="D28" s="45">
        <v>3470</v>
      </c>
      <c r="E28" s="45">
        <v>1524419</v>
      </c>
      <c r="F28" s="45">
        <v>19629</v>
      </c>
      <c r="G28" s="45">
        <v>8592844</v>
      </c>
      <c r="H28" s="45">
        <v>3023</v>
      </c>
      <c r="I28" s="45">
        <v>7280173</v>
      </c>
      <c r="J28" s="45">
        <v>283</v>
      </c>
      <c r="K28" s="45">
        <v>3953183</v>
      </c>
      <c r="L28" s="45">
        <v>126</v>
      </c>
      <c r="M28" s="45">
        <v>3265195</v>
      </c>
      <c r="N28" s="45">
        <v>48</v>
      </c>
      <c r="O28" s="46">
        <v>1881449</v>
      </c>
    </row>
    <row r="29" spans="1:15" ht="11.25" customHeight="1" hidden="1">
      <c r="A29" s="20" t="s">
        <v>367</v>
      </c>
      <c r="B29" s="47">
        <v>2902</v>
      </c>
      <c r="C29" s="47">
        <v>2732786</v>
      </c>
      <c r="D29" s="47">
        <v>379</v>
      </c>
      <c r="E29" s="47">
        <v>128804</v>
      </c>
      <c r="F29" s="47">
        <v>2131</v>
      </c>
      <c r="G29" s="47">
        <v>991282</v>
      </c>
      <c r="H29" s="47">
        <v>336</v>
      </c>
      <c r="I29" s="47">
        <v>676726</v>
      </c>
      <c r="J29" s="47">
        <v>35</v>
      </c>
      <c r="K29" s="47">
        <v>418730</v>
      </c>
      <c r="L29" s="47">
        <v>14</v>
      </c>
      <c r="M29" s="47">
        <v>220683</v>
      </c>
      <c r="N29" s="47">
        <v>7</v>
      </c>
      <c r="O29" s="48">
        <v>296561</v>
      </c>
    </row>
    <row r="30" spans="1:15" ht="11.25" customHeight="1" hidden="1">
      <c r="A30" s="20" t="s">
        <v>368</v>
      </c>
      <c r="B30" s="47">
        <v>966</v>
      </c>
      <c r="C30" s="47">
        <v>1073052</v>
      </c>
      <c r="D30" s="47">
        <v>179</v>
      </c>
      <c r="E30" s="47">
        <v>88875</v>
      </c>
      <c r="F30" s="47">
        <v>662</v>
      </c>
      <c r="G30" s="47">
        <v>365748</v>
      </c>
      <c r="H30" s="47">
        <v>101</v>
      </c>
      <c r="I30" s="47">
        <v>258430</v>
      </c>
      <c r="J30" s="47">
        <v>16</v>
      </c>
      <c r="K30" s="47">
        <v>254447</v>
      </c>
      <c r="L30" s="47">
        <v>6</v>
      </c>
      <c r="M30" s="47">
        <v>42794</v>
      </c>
      <c r="N30" s="47">
        <v>2</v>
      </c>
      <c r="O30" s="48">
        <v>62758</v>
      </c>
    </row>
    <row r="31" spans="1:15" ht="11.25" customHeight="1" hidden="1">
      <c r="A31" s="20" t="s">
        <v>369</v>
      </c>
      <c r="B31" s="47">
        <v>2024</v>
      </c>
      <c r="C31" s="47">
        <v>2029201</v>
      </c>
      <c r="D31" s="47">
        <v>245</v>
      </c>
      <c r="E31" s="47">
        <v>85295</v>
      </c>
      <c r="F31" s="47">
        <v>1540</v>
      </c>
      <c r="G31" s="47">
        <v>647322</v>
      </c>
      <c r="H31" s="47">
        <v>199</v>
      </c>
      <c r="I31" s="47">
        <v>464454</v>
      </c>
      <c r="J31" s="47">
        <v>23</v>
      </c>
      <c r="K31" s="47">
        <v>328299</v>
      </c>
      <c r="L31" s="47">
        <v>11</v>
      </c>
      <c r="M31" s="47">
        <v>257114</v>
      </c>
      <c r="N31" s="47">
        <v>6</v>
      </c>
      <c r="O31" s="48">
        <v>246717</v>
      </c>
    </row>
    <row r="32" spans="1:15" ht="11.25" customHeight="1" hidden="1">
      <c r="A32" s="20" t="s">
        <v>357</v>
      </c>
      <c r="B32" s="47">
        <v>1962</v>
      </c>
      <c r="C32" s="47">
        <v>1616012</v>
      </c>
      <c r="D32" s="47">
        <v>253</v>
      </c>
      <c r="E32" s="47">
        <v>81388</v>
      </c>
      <c r="F32" s="47">
        <v>1459</v>
      </c>
      <c r="G32" s="47">
        <v>534235</v>
      </c>
      <c r="H32" s="47">
        <v>215</v>
      </c>
      <c r="I32" s="47">
        <v>555714</v>
      </c>
      <c r="J32" s="47">
        <v>19</v>
      </c>
      <c r="K32" s="47">
        <v>231358</v>
      </c>
      <c r="L32" s="47">
        <v>9</v>
      </c>
      <c r="M32" s="47">
        <v>164125</v>
      </c>
      <c r="N32" s="47">
        <v>7</v>
      </c>
      <c r="O32" s="48">
        <v>49192</v>
      </c>
    </row>
    <row r="33" spans="1:15" ht="11.25" customHeight="1" hidden="1">
      <c r="A33" s="20" t="s">
        <v>358</v>
      </c>
      <c r="B33" s="47">
        <v>2140</v>
      </c>
      <c r="C33" s="47">
        <v>2154017</v>
      </c>
      <c r="D33" s="47">
        <v>288</v>
      </c>
      <c r="E33" s="47">
        <v>124206</v>
      </c>
      <c r="F33" s="47">
        <v>1568</v>
      </c>
      <c r="G33" s="47">
        <v>712302</v>
      </c>
      <c r="H33" s="47">
        <v>249</v>
      </c>
      <c r="I33" s="47">
        <v>601952</v>
      </c>
      <c r="J33" s="47">
        <v>24</v>
      </c>
      <c r="K33" s="47">
        <v>287560</v>
      </c>
      <c r="L33" s="47">
        <v>6</v>
      </c>
      <c r="M33" s="47">
        <v>82966</v>
      </c>
      <c r="N33" s="47">
        <v>5</v>
      </c>
      <c r="O33" s="48">
        <v>345031</v>
      </c>
    </row>
    <row r="34" spans="1:15" ht="11.25" customHeight="1" hidden="1">
      <c r="A34" s="20" t="s">
        <v>359</v>
      </c>
      <c r="B34" s="47">
        <v>2149</v>
      </c>
      <c r="C34" s="47">
        <v>2274233</v>
      </c>
      <c r="D34" s="47">
        <v>275</v>
      </c>
      <c r="E34" s="47">
        <v>90229</v>
      </c>
      <c r="F34" s="47">
        <v>1618</v>
      </c>
      <c r="G34" s="47">
        <v>717281</v>
      </c>
      <c r="H34" s="47">
        <v>225</v>
      </c>
      <c r="I34" s="47">
        <v>432077</v>
      </c>
      <c r="J34" s="47">
        <v>21</v>
      </c>
      <c r="K34" s="47">
        <v>366196</v>
      </c>
      <c r="L34" s="47">
        <v>4</v>
      </c>
      <c r="M34" s="47">
        <v>225300</v>
      </c>
      <c r="N34" s="47">
        <v>6</v>
      </c>
      <c r="O34" s="48">
        <v>443150</v>
      </c>
    </row>
    <row r="35" spans="1:15" ht="11.25" customHeight="1" hidden="1">
      <c r="A35" s="20" t="s">
        <v>360</v>
      </c>
      <c r="B35" s="47">
        <v>2218</v>
      </c>
      <c r="C35" s="47">
        <v>2506289</v>
      </c>
      <c r="D35" s="47">
        <v>272</v>
      </c>
      <c r="E35" s="47">
        <v>102847</v>
      </c>
      <c r="F35" s="47">
        <v>1674</v>
      </c>
      <c r="G35" s="47">
        <v>801815</v>
      </c>
      <c r="H35" s="47">
        <v>236</v>
      </c>
      <c r="I35" s="47">
        <v>733045</v>
      </c>
      <c r="J35" s="47">
        <v>22</v>
      </c>
      <c r="K35" s="47">
        <v>507953</v>
      </c>
      <c r="L35" s="47">
        <v>13</v>
      </c>
      <c r="M35" s="47">
        <v>360526</v>
      </c>
      <c r="N35" s="47">
        <v>1</v>
      </c>
      <c r="O35" s="48">
        <v>103</v>
      </c>
    </row>
    <row r="36" spans="1:15" ht="11.25" customHeight="1" hidden="1">
      <c r="A36" s="20" t="s">
        <v>361</v>
      </c>
      <c r="B36" s="47">
        <v>2181</v>
      </c>
      <c r="C36" s="47">
        <v>2242242</v>
      </c>
      <c r="D36" s="47">
        <v>288</v>
      </c>
      <c r="E36" s="47">
        <v>111675</v>
      </c>
      <c r="F36" s="47">
        <v>1643</v>
      </c>
      <c r="G36" s="47">
        <v>718596</v>
      </c>
      <c r="H36" s="47">
        <v>213</v>
      </c>
      <c r="I36" s="47">
        <v>812494</v>
      </c>
      <c r="J36" s="47">
        <v>20</v>
      </c>
      <c r="K36" s="47">
        <v>221006</v>
      </c>
      <c r="L36" s="47">
        <v>14</v>
      </c>
      <c r="M36" s="47">
        <v>347180</v>
      </c>
      <c r="N36" s="47">
        <v>3</v>
      </c>
      <c r="O36" s="48">
        <v>31291</v>
      </c>
    </row>
    <row r="37" spans="1:15" ht="11.25" customHeight="1" hidden="1">
      <c r="A37" s="20" t="s">
        <v>362</v>
      </c>
      <c r="B37" s="47">
        <v>2109</v>
      </c>
      <c r="C37" s="47">
        <v>2534875</v>
      </c>
      <c r="D37" s="47">
        <v>276</v>
      </c>
      <c r="E37" s="47">
        <v>162272</v>
      </c>
      <c r="F37" s="47">
        <v>1547</v>
      </c>
      <c r="G37" s="47">
        <v>658078</v>
      </c>
      <c r="H37" s="47">
        <v>247</v>
      </c>
      <c r="I37" s="47">
        <v>659247</v>
      </c>
      <c r="J37" s="47">
        <v>22</v>
      </c>
      <c r="K37" s="47">
        <v>334348</v>
      </c>
      <c r="L37" s="47">
        <v>12</v>
      </c>
      <c r="M37" s="47">
        <v>362895</v>
      </c>
      <c r="N37" s="47">
        <v>5</v>
      </c>
      <c r="O37" s="48">
        <v>358035</v>
      </c>
    </row>
    <row r="38" spans="1:15" ht="11.25" customHeight="1" hidden="1">
      <c r="A38" s="20" t="s">
        <v>363</v>
      </c>
      <c r="B38" s="47">
        <v>2204</v>
      </c>
      <c r="C38" s="47">
        <v>2280468</v>
      </c>
      <c r="D38" s="47">
        <v>302</v>
      </c>
      <c r="E38" s="47">
        <v>123003</v>
      </c>
      <c r="F38" s="47">
        <v>1558</v>
      </c>
      <c r="G38" s="47">
        <v>765614</v>
      </c>
      <c r="H38" s="47">
        <v>313</v>
      </c>
      <c r="I38" s="47">
        <v>745264</v>
      </c>
      <c r="J38" s="47">
        <v>19</v>
      </c>
      <c r="K38" s="47">
        <v>388485</v>
      </c>
      <c r="L38" s="47">
        <v>11</v>
      </c>
      <c r="M38" s="47">
        <v>257834</v>
      </c>
      <c r="N38" s="47">
        <v>1</v>
      </c>
      <c r="O38" s="48">
        <v>268</v>
      </c>
    </row>
    <row r="39" spans="1:15" ht="11.25" customHeight="1" hidden="1">
      <c r="A39" s="20" t="s">
        <v>364</v>
      </c>
      <c r="B39" s="47">
        <v>2312</v>
      </c>
      <c r="C39" s="47">
        <v>2433255</v>
      </c>
      <c r="D39" s="47">
        <v>270</v>
      </c>
      <c r="E39" s="47">
        <v>250296</v>
      </c>
      <c r="F39" s="47">
        <v>1791</v>
      </c>
      <c r="G39" s="47">
        <v>716839</v>
      </c>
      <c r="H39" s="47">
        <v>212</v>
      </c>
      <c r="I39" s="47">
        <v>535952</v>
      </c>
      <c r="J39" s="47">
        <v>21</v>
      </c>
      <c r="K39" s="47">
        <v>328483</v>
      </c>
      <c r="L39" s="47">
        <v>16</v>
      </c>
      <c r="M39" s="47">
        <v>578819</v>
      </c>
      <c r="N39" s="47">
        <v>2</v>
      </c>
      <c r="O39" s="48">
        <v>22866</v>
      </c>
    </row>
    <row r="40" spans="1:15" ht="11.25" customHeight="1" hidden="1">
      <c r="A40" s="20" t="s">
        <v>365</v>
      </c>
      <c r="B40" s="47">
        <v>3412</v>
      </c>
      <c r="C40" s="47">
        <v>2620833</v>
      </c>
      <c r="D40" s="47">
        <v>443</v>
      </c>
      <c r="E40" s="47">
        <v>175529</v>
      </c>
      <c r="F40" s="47">
        <v>2438</v>
      </c>
      <c r="G40" s="47">
        <v>963732</v>
      </c>
      <c r="H40" s="47">
        <v>477</v>
      </c>
      <c r="I40" s="47">
        <v>804818</v>
      </c>
      <c r="J40" s="47">
        <v>41</v>
      </c>
      <c r="K40" s="47">
        <v>286318</v>
      </c>
      <c r="L40" s="47">
        <v>10</v>
      </c>
      <c r="M40" s="47">
        <v>364959</v>
      </c>
      <c r="N40" s="47">
        <v>3</v>
      </c>
      <c r="O40" s="48">
        <v>25477</v>
      </c>
    </row>
    <row r="41" spans="1:15" ht="11.25" customHeight="1">
      <c r="A41" s="42" t="s">
        <v>370</v>
      </c>
      <c r="B41" s="45">
        <v>31902</v>
      </c>
      <c r="C41" s="45">
        <v>27872724</v>
      </c>
      <c r="D41" s="45">
        <v>3660</v>
      </c>
      <c r="E41" s="45">
        <v>1804446</v>
      </c>
      <c r="F41" s="45">
        <v>23894</v>
      </c>
      <c r="G41" s="45">
        <v>10024534</v>
      </c>
      <c r="H41" s="45">
        <v>3903</v>
      </c>
      <c r="I41" s="45">
        <v>7984832</v>
      </c>
      <c r="J41" s="45">
        <v>292</v>
      </c>
      <c r="K41" s="45">
        <v>4209236</v>
      </c>
      <c r="L41" s="45">
        <v>128</v>
      </c>
      <c r="M41" s="45">
        <v>2967812</v>
      </c>
      <c r="N41" s="45">
        <v>25</v>
      </c>
      <c r="O41" s="46">
        <v>881864</v>
      </c>
    </row>
    <row r="42" spans="1:15" ht="11.25" customHeight="1" hidden="1">
      <c r="A42" s="20" t="s">
        <v>367</v>
      </c>
      <c r="B42" s="47">
        <v>2417</v>
      </c>
      <c r="C42" s="47">
        <v>1841446</v>
      </c>
      <c r="D42" s="47">
        <v>338</v>
      </c>
      <c r="E42" s="47">
        <v>113659</v>
      </c>
      <c r="F42" s="47">
        <v>1768</v>
      </c>
      <c r="G42" s="47">
        <v>729767</v>
      </c>
      <c r="H42" s="47">
        <v>285</v>
      </c>
      <c r="I42" s="47">
        <v>545114</v>
      </c>
      <c r="J42" s="47">
        <v>14</v>
      </c>
      <c r="K42" s="47">
        <v>191216</v>
      </c>
      <c r="L42" s="47">
        <v>9</v>
      </c>
      <c r="M42" s="47">
        <v>142953</v>
      </c>
      <c r="N42" s="47">
        <v>3</v>
      </c>
      <c r="O42" s="48">
        <v>118737</v>
      </c>
    </row>
    <row r="43" spans="1:15" ht="11.25" customHeight="1" hidden="1">
      <c r="A43" s="20" t="s">
        <v>368</v>
      </c>
      <c r="B43" s="47">
        <v>1913</v>
      </c>
      <c r="C43" s="47">
        <v>1589961</v>
      </c>
      <c r="D43" s="47">
        <v>209</v>
      </c>
      <c r="E43" s="47">
        <v>112426</v>
      </c>
      <c r="F43" s="47">
        <v>1453</v>
      </c>
      <c r="G43" s="47">
        <v>613006</v>
      </c>
      <c r="H43" s="47">
        <v>231</v>
      </c>
      <c r="I43" s="47">
        <v>626015</v>
      </c>
      <c r="J43" s="47">
        <v>12</v>
      </c>
      <c r="K43" s="47">
        <v>117671</v>
      </c>
      <c r="L43" s="47">
        <v>6</v>
      </c>
      <c r="M43" s="47">
        <v>105426</v>
      </c>
      <c r="N43" s="47">
        <v>2</v>
      </c>
      <c r="O43" s="48">
        <v>15417</v>
      </c>
    </row>
    <row r="44" spans="1:15" ht="11.25" customHeight="1" hidden="1">
      <c r="A44" s="20" t="s">
        <v>369</v>
      </c>
      <c r="B44" s="47">
        <v>2336</v>
      </c>
      <c r="C44" s="47">
        <v>2188999</v>
      </c>
      <c r="D44" s="47">
        <v>293</v>
      </c>
      <c r="E44" s="47">
        <v>112300</v>
      </c>
      <c r="F44" s="47">
        <v>1721</v>
      </c>
      <c r="G44" s="47">
        <v>665657</v>
      </c>
      <c r="H44" s="47">
        <v>286</v>
      </c>
      <c r="I44" s="47">
        <v>734662</v>
      </c>
      <c r="J44" s="47">
        <v>23</v>
      </c>
      <c r="K44" s="47">
        <v>368687</v>
      </c>
      <c r="L44" s="47">
        <v>11</v>
      </c>
      <c r="M44" s="47">
        <v>302144</v>
      </c>
      <c r="N44" s="47">
        <v>2</v>
      </c>
      <c r="O44" s="48">
        <v>5549</v>
      </c>
    </row>
    <row r="45" spans="1:15" ht="11.25" customHeight="1" hidden="1">
      <c r="A45" s="20" t="s">
        <v>357</v>
      </c>
      <c r="B45" s="47">
        <v>2294</v>
      </c>
      <c r="C45" s="47">
        <v>1611775</v>
      </c>
      <c r="D45" s="47">
        <v>278</v>
      </c>
      <c r="E45" s="47">
        <v>86827</v>
      </c>
      <c r="F45" s="47">
        <v>1729</v>
      </c>
      <c r="G45" s="47">
        <v>764161</v>
      </c>
      <c r="H45" s="47">
        <v>267</v>
      </c>
      <c r="I45" s="47">
        <v>421867</v>
      </c>
      <c r="J45" s="47">
        <v>14</v>
      </c>
      <c r="K45" s="47">
        <v>260776</v>
      </c>
      <c r="L45" s="47">
        <v>6</v>
      </c>
      <c r="M45" s="47">
        <v>78144</v>
      </c>
      <c r="N45" s="47">
        <v>0</v>
      </c>
      <c r="O45" s="48">
        <v>0</v>
      </c>
    </row>
    <row r="46" spans="1:15" ht="11.25" customHeight="1" hidden="1">
      <c r="A46" s="20" t="s">
        <v>358</v>
      </c>
      <c r="B46" s="47">
        <v>2919</v>
      </c>
      <c r="C46" s="47">
        <v>2402955</v>
      </c>
      <c r="D46" s="47">
        <v>359</v>
      </c>
      <c r="E46" s="47">
        <v>136943</v>
      </c>
      <c r="F46" s="47">
        <v>2165</v>
      </c>
      <c r="G46" s="47">
        <v>811284</v>
      </c>
      <c r="H46" s="47">
        <v>351</v>
      </c>
      <c r="I46" s="47">
        <v>612735</v>
      </c>
      <c r="J46" s="47">
        <v>31</v>
      </c>
      <c r="K46" s="47">
        <v>473701</v>
      </c>
      <c r="L46" s="47">
        <v>11</v>
      </c>
      <c r="M46" s="47">
        <v>257603</v>
      </c>
      <c r="N46" s="47">
        <v>2</v>
      </c>
      <c r="O46" s="48">
        <v>110689</v>
      </c>
    </row>
    <row r="47" spans="1:15" ht="11.25" customHeight="1" hidden="1">
      <c r="A47" s="20" t="s">
        <v>359</v>
      </c>
      <c r="B47" s="47">
        <v>3114</v>
      </c>
      <c r="C47" s="47">
        <v>2240112</v>
      </c>
      <c r="D47" s="47">
        <v>313</v>
      </c>
      <c r="E47" s="47">
        <v>137826</v>
      </c>
      <c r="F47" s="47">
        <v>2398</v>
      </c>
      <c r="G47" s="47">
        <v>933262</v>
      </c>
      <c r="H47" s="47">
        <v>358</v>
      </c>
      <c r="I47" s="47">
        <v>573368</v>
      </c>
      <c r="J47" s="47">
        <v>30</v>
      </c>
      <c r="K47" s="47">
        <v>395697</v>
      </c>
      <c r="L47" s="47">
        <v>13</v>
      </c>
      <c r="M47" s="47">
        <v>156783</v>
      </c>
      <c r="N47" s="47">
        <v>2</v>
      </c>
      <c r="O47" s="48">
        <v>43176</v>
      </c>
    </row>
    <row r="48" spans="1:15" ht="11.25" customHeight="1" hidden="1">
      <c r="A48" s="20" t="s">
        <v>360</v>
      </c>
      <c r="B48" s="47">
        <v>2849</v>
      </c>
      <c r="C48" s="47">
        <v>2402850</v>
      </c>
      <c r="D48" s="47">
        <v>277</v>
      </c>
      <c r="E48" s="47">
        <v>105515</v>
      </c>
      <c r="F48" s="47">
        <v>2236</v>
      </c>
      <c r="G48" s="47">
        <v>929279</v>
      </c>
      <c r="H48" s="47">
        <v>295</v>
      </c>
      <c r="I48" s="47">
        <v>718342</v>
      </c>
      <c r="J48" s="47">
        <v>26</v>
      </c>
      <c r="K48" s="47">
        <v>367461</v>
      </c>
      <c r="L48" s="47">
        <v>12</v>
      </c>
      <c r="M48" s="47">
        <v>220278</v>
      </c>
      <c r="N48" s="47">
        <v>3</v>
      </c>
      <c r="O48" s="48">
        <v>61975</v>
      </c>
    </row>
    <row r="49" spans="1:15" ht="11.25" customHeight="1" hidden="1">
      <c r="A49" s="20" t="s">
        <v>361</v>
      </c>
      <c r="B49" s="47">
        <v>2401</v>
      </c>
      <c r="C49" s="47">
        <v>2004925</v>
      </c>
      <c r="D49" s="47">
        <v>320</v>
      </c>
      <c r="E49" s="47">
        <v>147360</v>
      </c>
      <c r="F49" s="47">
        <v>1726</v>
      </c>
      <c r="G49" s="47">
        <v>824822</v>
      </c>
      <c r="H49" s="47">
        <v>328</v>
      </c>
      <c r="I49" s="47">
        <v>645204</v>
      </c>
      <c r="J49" s="47">
        <v>20</v>
      </c>
      <c r="K49" s="47">
        <v>234588</v>
      </c>
      <c r="L49" s="47">
        <v>7</v>
      </c>
      <c r="M49" s="47">
        <v>152951</v>
      </c>
      <c r="N49" s="47">
        <v>0</v>
      </c>
      <c r="O49" s="48">
        <v>0</v>
      </c>
    </row>
    <row r="50" spans="1:15" ht="11.25" customHeight="1" hidden="1">
      <c r="A50" s="20" t="s">
        <v>362</v>
      </c>
      <c r="B50" s="47">
        <v>2323</v>
      </c>
      <c r="C50" s="47">
        <v>2473891</v>
      </c>
      <c r="D50" s="47">
        <v>241</v>
      </c>
      <c r="E50" s="47">
        <v>104100</v>
      </c>
      <c r="F50" s="47">
        <v>1663</v>
      </c>
      <c r="G50" s="47">
        <v>732418</v>
      </c>
      <c r="H50" s="47">
        <v>379</v>
      </c>
      <c r="I50" s="47">
        <v>703067</v>
      </c>
      <c r="J50" s="47">
        <v>27</v>
      </c>
      <c r="K50" s="47">
        <v>547659</v>
      </c>
      <c r="L50" s="47">
        <v>11</v>
      </c>
      <c r="M50" s="47">
        <v>366152</v>
      </c>
      <c r="N50" s="47">
        <v>2</v>
      </c>
      <c r="O50" s="48">
        <v>20495</v>
      </c>
    </row>
    <row r="51" spans="1:15" ht="11.25" customHeight="1" hidden="1">
      <c r="A51" s="20" t="s">
        <v>363</v>
      </c>
      <c r="B51" s="47">
        <v>2897</v>
      </c>
      <c r="C51" s="47">
        <v>2535691</v>
      </c>
      <c r="D51" s="47">
        <v>308</v>
      </c>
      <c r="E51" s="47">
        <v>359793</v>
      </c>
      <c r="F51" s="47">
        <v>2269</v>
      </c>
      <c r="G51" s="47">
        <v>865963</v>
      </c>
      <c r="H51" s="47">
        <v>282</v>
      </c>
      <c r="I51" s="47">
        <v>621936</v>
      </c>
      <c r="J51" s="47">
        <v>29</v>
      </c>
      <c r="K51" s="47">
        <v>434615</v>
      </c>
      <c r="L51" s="47">
        <v>8</v>
      </c>
      <c r="M51" s="47">
        <v>228917</v>
      </c>
      <c r="N51" s="47">
        <v>1</v>
      </c>
      <c r="O51" s="48">
        <v>24467</v>
      </c>
    </row>
    <row r="52" spans="1:15" ht="11.25" customHeight="1" hidden="1">
      <c r="A52" s="20" t="s">
        <v>364</v>
      </c>
      <c r="B52" s="47">
        <v>3188</v>
      </c>
      <c r="C52" s="47">
        <v>3287220</v>
      </c>
      <c r="D52" s="47">
        <v>360</v>
      </c>
      <c r="E52" s="47">
        <v>263592</v>
      </c>
      <c r="F52" s="47">
        <v>2383</v>
      </c>
      <c r="G52" s="47">
        <v>1002789</v>
      </c>
      <c r="H52" s="47">
        <v>397</v>
      </c>
      <c r="I52" s="47">
        <v>954441</v>
      </c>
      <c r="J52" s="47">
        <v>28</v>
      </c>
      <c r="K52" s="47">
        <v>357356</v>
      </c>
      <c r="L52" s="47">
        <v>14</v>
      </c>
      <c r="M52" s="47">
        <v>404360</v>
      </c>
      <c r="N52" s="47">
        <v>6</v>
      </c>
      <c r="O52" s="48">
        <v>304682</v>
      </c>
    </row>
    <row r="53" spans="1:15" ht="11.25" customHeight="1" hidden="1">
      <c r="A53" s="20" t="s">
        <v>365</v>
      </c>
      <c r="B53" s="47">
        <v>3251</v>
      </c>
      <c r="C53" s="47">
        <v>3292899</v>
      </c>
      <c r="D53" s="47">
        <v>364</v>
      </c>
      <c r="E53" s="47">
        <v>124105</v>
      </c>
      <c r="F53" s="47">
        <v>2383</v>
      </c>
      <c r="G53" s="47">
        <v>1152126</v>
      </c>
      <c r="H53" s="47">
        <v>444</v>
      </c>
      <c r="I53" s="47">
        <v>828081</v>
      </c>
      <c r="J53" s="47">
        <v>38</v>
      </c>
      <c r="K53" s="47">
        <v>459809</v>
      </c>
      <c r="L53" s="47">
        <v>20</v>
      </c>
      <c r="M53" s="47">
        <v>552101</v>
      </c>
      <c r="N53" s="47">
        <v>2</v>
      </c>
      <c r="O53" s="48">
        <v>176677</v>
      </c>
    </row>
    <row r="54" spans="1:15" ht="11.25" customHeight="1">
      <c r="A54" s="42" t="s">
        <v>371</v>
      </c>
      <c r="B54" s="45">
        <v>35271</v>
      </c>
      <c r="C54" s="45">
        <v>31027550</v>
      </c>
      <c r="D54" s="45">
        <v>3268</v>
      </c>
      <c r="E54" s="45">
        <v>1117107</v>
      </c>
      <c r="F54" s="45">
        <v>27172</v>
      </c>
      <c r="G54" s="45">
        <v>11295785</v>
      </c>
      <c r="H54" s="45">
        <v>4246</v>
      </c>
      <c r="I54" s="45">
        <v>7952415</v>
      </c>
      <c r="J54" s="45">
        <v>362</v>
      </c>
      <c r="K54" s="45">
        <v>4952267</v>
      </c>
      <c r="L54" s="45">
        <v>189</v>
      </c>
      <c r="M54" s="45">
        <v>4715051</v>
      </c>
      <c r="N54" s="45">
        <v>34</v>
      </c>
      <c r="O54" s="46">
        <v>994925</v>
      </c>
    </row>
    <row r="55" spans="1:15" ht="11.25" customHeight="1" hidden="1">
      <c r="A55" s="20" t="s">
        <v>367</v>
      </c>
      <c r="B55" s="47">
        <v>3072</v>
      </c>
      <c r="C55" s="47">
        <v>2677753</v>
      </c>
      <c r="D55" s="47">
        <v>291</v>
      </c>
      <c r="E55" s="47">
        <v>119044</v>
      </c>
      <c r="F55" s="47">
        <v>2380</v>
      </c>
      <c r="G55" s="47">
        <v>1044389</v>
      </c>
      <c r="H55" s="47">
        <v>363</v>
      </c>
      <c r="I55" s="47">
        <v>700569</v>
      </c>
      <c r="J55" s="47">
        <v>29</v>
      </c>
      <c r="K55" s="47">
        <v>543609</v>
      </c>
      <c r="L55" s="47">
        <v>6</v>
      </c>
      <c r="M55" s="47">
        <v>207211</v>
      </c>
      <c r="N55" s="47">
        <v>3</v>
      </c>
      <c r="O55" s="48">
        <v>62931</v>
      </c>
    </row>
    <row r="56" spans="1:15" ht="11.25" customHeight="1" hidden="1">
      <c r="A56" s="20" t="s">
        <v>368</v>
      </c>
      <c r="B56" s="47">
        <v>2216</v>
      </c>
      <c r="C56" s="47">
        <v>1968895</v>
      </c>
      <c r="D56" s="47">
        <v>179</v>
      </c>
      <c r="E56" s="47">
        <v>61167</v>
      </c>
      <c r="F56" s="47">
        <v>1796</v>
      </c>
      <c r="G56" s="47">
        <v>768279</v>
      </c>
      <c r="H56" s="47">
        <v>208</v>
      </c>
      <c r="I56" s="47">
        <v>374631</v>
      </c>
      <c r="J56" s="47">
        <v>23</v>
      </c>
      <c r="K56" s="47">
        <v>383078</v>
      </c>
      <c r="L56" s="47">
        <v>9</v>
      </c>
      <c r="M56" s="47">
        <v>381497</v>
      </c>
      <c r="N56" s="47">
        <v>1</v>
      </c>
      <c r="O56" s="48">
        <v>243</v>
      </c>
    </row>
    <row r="57" spans="1:15" ht="11.25" customHeight="1" hidden="1">
      <c r="A57" s="20" t="s">
        <v>369</v>
      </c>
      <c r="B57" s="47">
        <v>2894</v>
      </c>
      <c r="C57" s="47">
        <v>1941411</v>
      </c>
      <c r="D57" s="47">
        <v>312</v>
      </c>
      <c r="E57" s="47">
        <v>99242</v>
      </c>
      <c r="F57" s="47">
        <v>2260</v>
      </c>
      <c r="G57" s="47">
        <v>790946</v>
      </c>
      <c r="H57" s="47">
        <v>290</v>
      </c>
      <c r="I57" s="47">
        <v>535161</v>
      </c>
      <c r="J57" s="47">
        <v>21</v>
      </c>
      <c r="K57" s="47">
        <v>322884</v>
      </c>
      <c r="L57" s="47">
        <v>9</v>
      </c>
      <c r="M57" s="47">
        <v>171294</v>
      </c>
      <c r="N57" s="47">
        <v>2</v>
      </c>
      <c r="O57" s="48">
        <v>21884</v>
      </c>
    </row>
    <row r="58" spans="1:15" ht="11.25" customHeight="1" hidden="1">
      <c r="A58" s="20" t="s">
        <v>357</v>
      </c>
      <c r="B58" s="47">
        <v>2622</v>
      </c>
      <c r="C58" s="47">
        <v>2173916</v>
      </c>
      <c r="D58" s="47">
        <v>237</v>
      </c>
      <c r="E58" s="47">
        <v>46574</v>
      </c>
      <c r="F58" s="47">
        <v>2051</v>
      </c>
      <c r="G58" s="47">
        <v>830090</v>
      </c>
      <c r="H58" s="47">
        <v>300</v>
      </c>
      <c r="I58" s="47">
        <v>568517</v>
      </c>
      <c r="J58" s="47">
        <v>23</v>
      </c>
      <c r="K58" s="47">
        <v>399056</v>
      </c>
      <c r="L58" s="47">
        <v>8</v>
      </c>
      <c r="M58" s="47">
        <v>149771</v>
      </c>
      <c r="N58" s="47">
        <v>3</v>
      </c>
      <c r="O58" s="48">
        <v>179908</v>
      </c>
    </row>
    <row r="59" spans="1:15" ht="11.25" customHeight="1" hidden="1">
      <c r="A59" s="20" t="s">
        <v>358</v>
      </c>
      <c r="B59" s="47">
        <v>3511</v>
      </c>
      <c r="C59" s="47">
        <v>2263518</v>
      </c>
      <c r="D59" s="47">
        <v>317</v>
      </c>
      <c r="E59" s="47">
        <v>114467</v>
      </c>
      <c r="F59" s="47">
        <v>2783</v>
      </c>
      <c r="G59" s="47">
        <v>991538</v>
      </c>
      <c r="H59" s="47">
        <v>365</v>
      </c>
      <c r="I59" s="47">
        <v>551384</v>
      </c>
      <c r="J59" s="47">
        <v>28</v>
      </c>
      <c r="K59" s="47">
        <v>287938</v>
      </c>
      <c r="L59" s="47">
        <v>17</v>
      </c>
      <c r="M59" s="47">
        <v>318108</v>
      </c>
      <c r="N59" s="47">
        <v>1</v>
      </c>
      <c r="O59" s="48">
        <v>83</v>
      </c>
    </row>
    <row r="60" spans="1:15" ht="11.25" customHeight="1" hidden="1">
      <c r="A60" s="20" t="s">
        <v>359</v>
      </c>
      <c r="B60" s="47">
        <v>2715</v>
      </c>
      <c r="C60" s="47">
        <v>2587383</v>
      </c>
      <c r="D60" s="47">
        <v>298</v>
      </c>
      <c r="E60" s="47">
        <v>96273</v>
      </c>
      <c r="F60" s="47">
        <v>2018</v>
      </c>
      <c r="G60" s="47">
        <v>1018637</v>
      </c>
      <c r="H60" s="47">
        <v>346</v>
      </c>
      <c r="I60" s="47">
        <v>657115</v>
      </c>
      <c r="J60" s="47">
        <v>37</v>
      </c>
      <c r="K60" s="47">
        <v>472608</v>
      </c>
      <c r="L60" s="47">
        <v>13</v>
      </c>
      <c r="M60" s="47">
        <v>220680</v>
      </c>
      <c r="N60" s="47">
        <v>3</v>
      </c>
      <c r="O60" s="48">
        <v>122070</v>
      </c>
    </row>
    <row r="61" spans="1:15" ht="11.25" customHeight="1" hidden="1">
      <c r="A61" s="20" t="s">
        <v>360</v>
      </c>
      <c r="B61" s="47">
        <v>2690</v>
      </c>
      <c r="C61" s="47">
        <v>2316669</v>
      </c>
      <c r="D61" s="47">
        <v>261</v>
      </c>
      <c r="E61" s="47">
        <v>108597</v>
      </c>
      <c r="F61" s="47">
        <v>2130</v>
      </c>
      <c r="G61" s="47">
        <v>930058</v>
      </c>
      <c r="H61" s="47">
        <v>265</v>
      </c>
      <c r="I61" s="47">
        <v>604034</v>
      </c>
      <c r="J61" s="47">
        <v>22</v>
      </c>
      <c r="K61" s="47">
        <v>193653</v>
      </c>
      <c r="L61" s="47">
        <v>9</v>
      </c>
      <c r="M61" s="47">
        <v>423709</v>
      </c>
      <c r="N61" s="47">
        <v>3</v>
      </c>
      <c r="O61" s="48">
        <v>56618</v>
      </c>
    </row>
    <row r="62" spans="1:15" ht="11.25" customHeight="1" hidden="1">
      <c r="A62" s="20" t="s">
        <v>361</v>
      </c>
      <c r="B62" s="47">
        <v>2929</v>
      </c>
      <c r="C62" s="47">
        <v>2885542</v>
      </c>
      <c r="D62" s="47">
        <v>256</v>
      </c>
      <c r="E62" s="47">
        <v>90974</v>
      </c>
      <c r="F62" s="47">
        <v>2290</v>
      </c>
      <c r="G62" s="47">
        <v>954427</v>
      </c>
      <c r="H62" s="47">
        <v>332</v>
      </c>
      <c r="I62" s="47">
        <v>861583</v>
      </c>
      <c r="J62" s="47">
        <v>25</v>
      </c>
      <c r="K62" s="47">
        <v>497210</v>
      </c>
      <c r="L62" s="47">
        <v>24</v>
      </c>
      <c r="M62" s="47">
        <v>446428</v>
      </c>
      <c r="N62" s="47">
        <v>2</v>
      </c>
      <c r="O62" s="48">
        <v>34920</v>
      </c>
    </row>
    <row r="63" spans="1:15" ht="11.25" customHeight="1" hidden="1">
      <c r="A63" s="20" t="s">
        <v>362</v>
      </c>
      <c r="B63" s="47">
        <v>2799</v>
      </c>
      <c r="C63" s="47">
        <v>2649555</v>
      </c>
      <c r="D63" s="47">
        <v>222</v>
      </c>
      <c r="E63" s="47">
        <v>123224</v>
      </c>
      <c r="F63" s="47">
        <v>2150</v>
      </c>
      <c r="G63" s="47">
        <v>895252</v>
      </c>
      <c r="H63" s="47">
        <v>377</v>
      </c>
      <c r="I63" s="47">
        <v>534612</v>
      </c>
      <c r="J63" s="47">
        <v>27</v>
      </c>
      <c r="K63" s="47">
        <v>410062</v>
      </c>
      <c r="L63" s="47">
        <v>21</v>
      </c>
      <c r="M63" s="47">
        <v>651951</v>
      </c>
      <c r="N63" s="47">
        <v>2</v>
      </c>
      <c r="O63" s="48">
        <v>34454</v>
      </c>
    </row>
    <row r="64" spans="1:15" ht="11.25" customHeight="1" hidden="1">
      <c r="A64" s="20" t="s">
        <v>363</v>
      </c>
      <c r="B64" s="47">
        <v>3009</v>
      </c>
      <c r="C64" s="47">
        <v>3045317</v>
      </c>
      <c r="D64" s="47">
        <v>270</v>
      </c>
      <c r="E64" s="47">
        <v>86144</v>
      </c>
      <c r="F64" s="47">
        <v>2304</v>
      </c>
      <c r="G64" s="47">
        <v>962331</v>
      </c>
      <c r="H64" s="47">
        <v>373</v>
      </c>
      <c r="I64" s="47">
        <v>808683</v>
      </c>
      <c r="J64" s="47">
        <v>39</v>
      </c>
      <c r="K64" s="47">
        <v>393493</v>
      </c>
      <c r="L64" s="47">
        <v>21</v>
      </c>
      <c r="M64" s="47">
        <v>640807</v>
      </c>
      <c r="N64" s="47">
        <v>2</v>
      </c>
      <c r="O64" s="48">
        <v>153859</v>
      </c>
    </row>
    <row r="65" spans="1:15" ht="11.25" customHeight="1" hidden="1">
      <c r="A65" s="20" t="s">
        <v>364</v>
      </c>
      <c r="B65" s="47">
        <v>3241</v>
      </c>
      <c r="C65" s="47">
        <v>3036098</v>
      </c>
      <c r="D65" s="47">
        <v>307</v>
      </c>
      <c r="E65" s="47">
        <v>78129</v>
      </c>
      <c r="F65" s="47">
        <v>2418</v>
      </c>
      <c r="G65" s="47">
        <v>1047225</v>
      </c>
      <c r="H65" s="47">
        <v>444</v>
      </c>
      <c r="I65" s="47">
        <v>694073</v>
      </c>
      <c r="J65" s="47">
        <v>38</v>
      </c>
      <c r="K65" s="47">
        <v>468695</v>
      </c>
      <c r="L65" s="47">
        <v>30</v>
      </c>
      <c r="M65" s="47">
        <v>699101</v>
      </c>
      <c r="N65" s="47">
        <v>4</v>
      </c>
      <c r="O65" s="48">
        <v>48875</v>
      </c>
    </row>
    <row r="66" spans="1:15" ht="11.25" customHeight="1" hidden="1">
      <c r="A66" s="20" t="s">
        <v>365</v>
      </c>
      <c r="B66" s="47">
        <v>3573</v>
      </c>
      <c r="C66" s="47">
        <v>3481493</v>
      </c>
      <c r="D66" s="47">
        <v>318</v>
      </c>
      <c r="E66" s="47">
        <v>93272</v>
      </c>
      <c r="F66" s="47">
        <v>2592</v>
      </c>
      <c r="G66" s="47">
        <v>1062613</v>
      </c>
      <c r="H66" s="47">
        <v>583</v>
      </c>
      <c r="I66" s="47">
        <v>1062053</v>
      </c>
      <c r="J66" s="47">
        <v>50</v>
      </c>
      <c r="K66" s="47">
        <v>579981</v>
      </c>
      <c r="L66" s="47">
        <v>22</v>
      </c>
      <c r="M66" s="47">
        <v>404494</v>
      </c>
      <c r="N66" s="47">
        <v>8</v>
      </c>
      <c r="O66" s="48">
        <v>279080</v>
      </c>
    </row>
    <row r="67" spans="1:15" s="44" customFormat="1" ht="11.25" customHeight="1">
      <c r="A67" s="43" t="s">
        <v>372</v>
      </c>
      <c r="B67" s="52">
        <v>37978</v>
      </c>
      <c r="C67" s="52">
        <v>36202229</v>
      </c>
      <c r="D67" s="52">
        <v>3444</v>
      </c>
      <c r="E67" s="52">
        <v>996108</v>
      </c>
      <c r="F67" s="52">
        <v>29018</v>
      </c>
      <c r="G67" s="52">
        <v>12681060</v>
      </c>
      <c r="H67" s="52">
        <v>4854</v>
      </c>
      <c r="I67" s="52">
        <v>9146033</v>
      </c>
      <c r="J67" s="52">
        <v>387</v>
      </c>
      <c r="K67" s="52">
        <v>5805859</v>
      </c>
      <c r="L67" s="52">
        <v>239</v>
      </c>
      <c r="M67" s="52">
        <v>5917938</v>
      </c>
      <c r="N67" s="52">
        <v>36</v>
      </c>
      <c r="O67" s="53">
        <v>1655231</v>
      </c>
    </row>
    <row r="68" spans="1:15" ht="11.25" customHeight="1" hidden="1">
      <c r="A68" s="20" t="s">
        <v>367</v>
      </c>
      <c r="B68" s="47">
        <v>3918</v>
      </c>
      <c r="C68" s="47">
        <v>3545195</v>
      </c>
      <c r="D68" s="47">
        <v>363</v>
      </c>
      <c r="E68" s="47">
        <v>123617</v>
      </c>
      <c r="F68" s="47">
        <v>3091</v>
      </c>
      <c r="G68" s="47">
        <v>1389667</v>
      </c>
      <c r="H68" s="47">
        <v>396</v>
      </c>
      <c r="I68" s="47">
        <v>793885</v>
      </c>
      <c r="J68" s="47">
        <v>39</v>
      </c>
      <c r="K68" s="47">
        <v>531394</v>
      </c>
      <c r="L68" s="47">
        <v>28</v>
      </c>
      <c r="M68" s="47">
        <v>641059</v>
      </c>
      <c r="N68" s="47">
        <v>1</v>
      </c>
      <c r="O68" s="48">
        <v>65573</v>
      </c>
    </row>
    <row r="69" spans="1:15" ht="11.25" customHeight="1" hidden="1">
      <c r="A69" s="20" t="s">
        <v>368</v>
      </c>
      <c r="B69" s="47">
        <v>1999</v>
      </c>
      <c r="C69" s="47">
        <v>1538164</v>
      </c>
      <c r="D69" s="47">
        <v>155</v>
      </c>
      <c r="E69" s="47">
        <v>35662</v>
      </c>
      <c r="F69" s="47">
        <v>1476</v>
      </c>
      <c r="G69" s="47">
        <v>665428</v>
      </c>
      <c r="H69" s="47">
        <v>344</v>
      </c>
      <c r="I69" s="47">
        <v>332400</v>
      </c>
      <c r="J69" s="47">
        <v>12</v>
      </c>
      <c r="K69" s="47">
        <v>124064</v>
      </c>
      <c r="L69" s="47">
        <v>10</v>
      </c>
      <c r="M69" s="47">
        <v>271999</v>
      </c>
      <c r="N69" s="47">
        <v>2</v>
      </c>
      <c r="O69" s="48">
        <v>108611</v>
      </c>
    </row>
    <row r="70" spans="1:15" ht="11.25" customHeight="1" hidden="1">
      <c r="A70" s="20" t="s">
        <v>369</v>
      </c>
      <c r="B70" s="47">
        <v>3415</v>
      </c>
      <c r="C70" s="47">
        <v>3244267</v>
      </c>
      <c r="D70" s="47">
        <v>312</v>
      </c>
      <c r="E70" s="47">
        <v>73043</v>
      </c>
      <c r="F70" s="47">
        <v>2623</v>
      </c>
      <c r="G70" s="47">
        <v>1093794</v>
      </c>
      <c r="H70" s="47">
        <v>433</v>
      </c>
      <c r="I70" s="47">
        <v>876138</v>
      </c>
      <c r="J70" s="47">
        <v>21</v>
      </c>
      <c r="K70" s="47">
        <v>581599</v>
      </c>
      <c r="L70" s="47">
        <v>25</v>
      </c>
      <c r="M70" s="47">
        <v>563201</v>
      </c>
      <c r="N70" s="47">
        <v>1</v>
      </c>
      <c r="O70" s="48">
        <v>56492</v>
      </c>
    </row>
    <row r="71" spans="1:15" ht="11.25" customHeight="1" hidden="1">
      <c r="A71" s="20" t="s">
        <v>357</v>
      </c>
      <c r="B71" s="47">
        <v>3078</v>
      </c>
      <c r="C71" s="47">
        <v>2585472</v>
      </c>
      <c r="D71" s="47">
        <v>246</v>
      </c>
      <c r="E71" s="47">
        <v>84316</v>
      </c>
      <c r="F71" s="47">
        <v>2430</v>
      </c>
      <c r="G71" s="47">
        <v>936043</v>
      </c>
      <c r="H71" s="47">
        <v>358</v>
      </c>
      <c r="I71" s="47">
        <v>836786</v>
      </c>
      <c r="J71" s="47">
        <v>26</v>
      </c>
      <c r="K71" s="47">
        <v>360420</v>
      </c>
      <c r="L71" s="47">
        <v>16</v>
      </c>
      <c r="M71" s="47">
        <v>316610</v>
      </c>
      <c r="N71" s="47">
        <v>2</v>
      </c>
      <c r="O71" s="48">
        <v>51297</v>
      </c>
    </row>
    <row r="72" spans="1:15" ht="11.25" customHeight="1" hidden="1">
      <c r="A72" s="20" t="s">
        <v>358</v>
      </c>
      <c r="B72" s="47">
        <v>3173</v>
      </c>
      <c r="C72" s="47">
        <v>3137537</v>
      </c>
      <c r="D72" s="47">
        <v>326</v>
      </c>
      <c r="E72" s="47">
        <v>106108</v>
      </c>
      <c r="F72" s="47">
        <v>2354</v>
      </c>
      <c r="G72" s="47">
        <v>1056284</v>
      </c>
      <c r="H72" s="47">
        <v>435</v>
      </c>
      <c r="I72" s="47">
        <v>737363</v>
      </c>
      <c r="J72" s="47">
        <v>43</v>
      </c>
      <c r="K72" s="47">
        <v>852337</v>
      </c>
      <c r="L72" s="47">
        <v>14</v>
      </c>
      <c r="M72" s="47">
        <v>373047</v>
      </c>
      <c r="N72" s="47">
        <v>1</v>
      </c>
      <c r="O72" s="48">
        <v>12398</v>
      </c>
    </row>
    <row r="73" spans="1:15" ht="11.25" customHeight="1" hidden="1">
      <c r="A73" s="20" t="s">
        <v>359</v>
      </c>
      <c r="B73" s="47">
        <v>2899</v>
      </c>
      <c r="C73" s="47">
        <v>2857093</v>
      </c>
      <c r="D73" s="47">
        <v>266</v>
      </c>
      <c r="E73" s="47">
        <v>67420</v>
      </c>
      <c r="F73" s="47">
        <v>2212</v>
      </c>
      <c r="G73" s="47">
        <v>1043144</v>
      </c>
      <c r="H73" s="47">
        <v>376</v>
      </c>
      <c r="I73" s="47">
        <v>875385</v>
      </c>
      <c r="J73" s="47">
        <v>25</v>
      </c>
      <c r="K73" s="47">
        <v>308448</v>
      </c>
      <c r="L73" s="47">
        <v>17</v>
      </c>
      <c r="M73" s="47">
        <v>426828</v>
      </c>
      <c r="N73" s="47">
        <v>3</v>
      </c>
      <c r="O73" s="48">
        <v>135868</v>
      </c>
    </row>
    <row r="74" spans="1:15" ht="11.25" customHeight="1" hidden="1">
      <c r="A74" s="20" t="s">
        <v>360</v>
      </c>
      <c r="B74" s="47">
        <v>2734</v>
      </c>
      <c r="C74" s="47">
        <v>2624745</v>
      </c>
      <c r="D74" s="47">
        <v>285</v>
      </c>
      <c r="E74" s="47">
        <v>62746</v>
      </c>
      <c r="F74" s="47">
        <v>2006</v>
      </c>
      <c r="G74" s="47">
        <v>967284</v>
      </c>
      <c r="H74" s="47">
        <v>382</v>
      </c>
      <c r="I74" s="47">
        <v>632516</v>
      </c>
      <c r="J74" s="47">
        <v>37</v>
      </c>
      <c r="K74" s="47">
        <v>422815</v>
      </c>
      <c r="L74" s="47">
        <v>20</v>
      </c>
      <c r="M74" s="47">
        <v>368020</v>
      </c>
      <c r="N74" s="47">
        <v>4</v>
      </c>
      <c r="O74" s="48">
        <v>171364</v>
      </c>
    </row>
    <row r="75" spans="1:15" ht="11.25" customHeight="1" hidden="1">
      <c r="A75" s="20" t="s">
        <v>361</v>
      </c>
      <c r="B75" s="47">
        <v>3025</v>
      </c>
      <c r="C75" s="47">
        <v>3126360</v>
      </c>
      <c r="D75" s="47">
        <v>274</v>
      </c>
      <c r="E75" s="47">
        <v>70731</v>
      </c>
      <c r="F75" s="47">
        <v>2269</v>
      </c>
      <c r="G75" s="47">
        <v>1061539</v>
      </c>
      <c r="H75" s="47">
        <v>422</v>
      </c>
      <c r="I75" s="47">
        <v>689165</v>
      </c>
      <c r="J75" s="47">
        <v>33</v>
      </c>
      <c r="K75" s="47">
        <v>463776</v>
      </c>
      <c r="L75" s="47">
        <v>24</v>
      </c>
      <c r="M75" s="47">
        <v>655137</v>
      </c>
      <c r="N75" s="47">
        <v>3</v>
      </c>
      <c r="O75" s="48">
        <v>186012</v>
      </c>
    </row>
    <row r="76" spans="1:15" ht="11.25" customHeight="1" hidden="1">
      <c r="A76" s="20" t="s">
        <v>362</v>
      </c>
      <c r="B76" s="47">
        <v>3291</v>
      </c>
      <c r="C76" s="47">
        <v>3034321</v>
      </c>
      <c r="D76" s="47">
        <v>273</v>
      </c>
      <c r="E76" s="47">
        <v>70440</v>
      </c>
      <c r="F76" s="47">
        <v>2572</v>
      </c>
      <c r="G76" s="47">
        <v>1037017</v>
      </c>
      <c r="H76" s="47">
        <v>399</v>
      </c>
      <c r="I76" s="47">
        <v>658402</v>
      </c>
      <c r="J76" s="47">
        <v>33</v>
      </c>
      <c r="K76" s="47">
        <v>408882</v>
      </c>
      <c r="L76" s="47">
        <v>12</v>
      </c>
      <c r="M76" s="47">
        <v>712253</v>
      </c>
      <c r="N76" s="47">
        <v>2</v>
      </c>
      <c r="O76" s="48">
        <v>147327</v>
      </c>
    </row>
    <row r="77" spans="1:15" ht="11.25" customHeight="1" hidden="1">
      <c r="A77" s="20" t="s">
        <v>363</v>
      </c>
      <c r="B77" s="47">
        <v>3401</v>
      </c>
      <c r="C77" s="47">
        <v>3212167</v>
      </c>
      <c r="D77" s="47">
        <v>308</v>
      </c>
      <c r="E77" s="47">
        <v>89988</v>
      </c>
      <c r="F77" s="47">
        <v>2642</v>
      </c>
      <c r="G77" s="47">
        <v>997222</v>
      </c>
      <c r="H77" s="47">
        <v>389</v>
      </c>
      <c r="I77" s="47">
        <v>935662</v>
      </c>
      <c r="J77" s="47">
        <v>42</v>
      </c>
      <c r="K77" s="47">
        <v>839431</v>
      </c>
      <c r="L77" s="47">
        <v>15</v>
      </c>
      <c r="M77" s="47">
        <v>217333</v>
      </c>
      <c r="N77" s="47">
        <v>5</v>
      </c>
      <c r="O77" s="48">
        <v>132531</v>
      </c>
    </row>
    <row r="78" spans="1:15" ht="11.25" customHeight="1" hidden="1">
      <c r="A78" s="20" t="s">
        <v>364</v>
      </c>
      <c r="B78" s="47">
        <v>3618</v>
      </c>
      <c r="C78" s="47">
        <v>3669449</v>
      </c>
      <c r="D78" s="47">
        <v>287</v>
      </c>
      <c r="E78" s="47">
        <v>78816</v>
      </c>
      <c r="F78" s="47">
        <v>2744</v>
      </c>
      <c r="G78" s="47">
        <v>1209688</v>
      </c>
      <c r="H78" s="47">
        <v>517</v>
      </c>
      <c r="I78" s="47">
        <v>851929</v>
      </c>
      <c r="J78" s="47">
        <v>30</v>
      </c>
      <c r="K78" s="47">
        <v>436595</v>
      </c>
      <c r="L78" s="47">
        <v>32</v>
      </c>
      <c r="M78" s="47">
        <v>645789</v>
      </c>
      <c r="N78" s="47">
        <v>8</v>
      </c>
      <c r="O78" s="48">
        <v>446632</v>
      </c>
    </row>
    <row r="79" spans="1:15" ht="11.25" customHeight="1" hidden="1">
      <c r="A79" s="20" t="s">
        <v>365</v>
      </c>
      <c r="B79" s="47">
        <v>3427</v>
      </c>
      <c r="C79" s="47">
        <v>3627459</v>
      </c>
      <c r="D79" s="47">
        <v>349</v>
      </c>
      <c r="E79" s="47">
        <v>133221</v>
      </c>
      <c r="F79" s="47">
        <v>2599</v>
      </c>
      <c r="G79" s="47">
        <v>1223950</v>
      </c>
      <c r="H79" s="47">
        <v>403</v>
      </c>
      <c r="I79" s="47">
        <v>926402</v>
      </c>
      <c r="J79" s="47">
        <v>46</v>
      </c>
      <c r="K79" s="47">
        <v>476098</v>
      </c>
      <c r="L79" s="47">
        <v>26</v>
      </c>
      <c r="M79" s="47">
        <v>726662</v>
      </c>
      <c r="N79" s="47">
        <v>4</v>
      </c>
      <c r="O79" s="48">
        <v>141126</v>
      </c>
    </row>
    <row r="80" spans="1:15" ht="11.25" customHeight="1">
      <c r="A80" s="42" t="s">
        <v>373</v>
      </c>
      <c r="B80" s="45">
        <v>34797</v>
      </c>
      <c r="C80" s="45">
        <v>36024385</v>
      </c>
      <c r="D80" s="45">
        <v>3606</v>
      </c>
      <c r="E80" s="45">
        <v>1008809</v>
      </c>
      <c r="F80" s="45">
        <v>25923</v>
      </c>
      <c r="G80" s="45">
        <v>11248940</v>
      </c>
      <c r="H80" s="45">
        <v>4489</v>
      </c>
      <c r="I80" s="45">
        <v>9038862</v>
      </c>
      <c r="J80" s="45">
        <v>445</v>
      </c>
      <c r="K80" s="45">
        <v>6360542</v>
      </c>
      <c r="L80" s="45">
        <v>281</v>
      </c>
      <c r="M80" s="45">
        <v>6215342</v>
      </c>
      <c r="N80" s="45">
        <v>53</v>
      </c>
      <c r="O80" s="46">
        <v>2151890</v>
      </c>
    </row>
    <row r="81" spans="1:15" ht="11.25" customHeight="1" hidden="1">
      <c r="A81" s="20" t="s">
        <v>367</v>
      </c>
      <c r="B81" s="47">
        <v>3504</v>
      </c>
      <c r="C81" s="47">
        <v>2851244</v>
      </c>
      <c r="D81" s="47">
        <v>335</v>
      </c>
      <c r="E81" s="47">
        <v>79796</v>
      </c>
      <c r="F81" s="47">
        <v>2668</v>
      </c>
      <c r="G81" s="47">
        <v>1104816</v>
      </c>
      <c r="H81" s="47">
        <v>445</v>
      </c>
      <c r="I81" s="47">
        <v>835655</v>
      </c>
      <c r="J81" s="47">
        <v>35</v>
      </c>
      <c r="K81" s="47">
        <v>407713</v>
      </c>
      <c r="L81" s="47">
        <v>18</v>
      </c>
      <c r="M81" s="47">
        <v>364922</v>
      </c>
      <c r="N81" s="47">
        <v>3</v>
      </c>
      <c r="O81" s="48">
        <v>58342</v>
      </c>
    </row>
    <row r="82" spans="1:15" ht="11.25" customHeight="1" hidden="1">
      <c r="A82" s="20" t="s">
        <v>368</v>
      </c>
      <c r="B82" s="47">
        <v>2528</v>
      </c>
      <c r="C82" s="47">
        <v>3015153</v>
      </c>
      <c r="D82" s="47">
        <v>243</v>
      </c>
      <c r="E82" s="47">
        <v>103446</v>
      </c>
      <c r="F82" s="47">
        <v>1874</v>
      </c>
      <c r="G82" s="47">
        <v>847444</v>
      </c>
      <c r="H82" s="47">
        <v>358</v>
      </c>
      <c r="I82" s="47">
        <v>765863</v>
      </c>
      <c r="J82" s="47">
        <v>30</v>
      </c>
      <c r="K82" s="47">
        <v>815054</v>
      </c>
      <c r="L82" s="47">
        <v>23</v>
      </c>
      <c r="M82" s="47">
        <v>483346</v>
      </c>
      <c r="N82" s="49">
        <v>0</v>
      </c>
      <c r="O82" s="50">
        <v>0</v>
      </c>
    </row>
    <row r="83" spans="1:15" ht="11.25" customHeight="1" hidden="1">
      <c r="A83" s="20" t="s">
        <v>369</v>
      </c>
      <c r="B83" s="47">
        <v>2926</v>
      </c>
      <c r="C83" s="47">
        <v>2362566</v>
      </c>
      <c r="D83" s="47">
        <v>296</v>
      </c>
      <c r="E83" s="47">
        <v>72365</v>
      </c>
      <c r="F83" s="47">
        <v>2225</v>
      </c>
      <c r="G83" s="47">
        <v>878410</v>
      </c>
      <c r="H83" s="47">
        <v>355</v>
      </c>
      <c r="I83" s="47">
        <v>632307</v>
      </c>
      <c r="J83" s="47">
        <v>25</v>
      </c>
      <c r="K83" s="47">
        <v>379953</v>
      </c>
      <c r="L83" s="47">
        <v>23</v>
      </c>
      <c r="M83" s="47">
        <v>357390</v>
      </c>
      <c r="N83" s="47">
        <v>2</v>
      </c>
      <c r="O83" s="48">
        <v>42141</v>
      </c>
    </row>
    <row r="84" spans="1:15" ht="11.25" customHeight="1" hidden="1">
      <c r="A84" s="20" t="s">
        <v>357</v>
      </c>
      <c r="B84" s="47">
        <v>2560</v>
      </c>
      <c r="C84" s="47">
        <v>2341643</v>
      </c>
      <c r="D84" s="47">
        <v>264</v>
      </c>
      <c r="E84" s="47">
        <v>57564</v>
      </c>
      <c r="F84" s="47">
        <v>1929</v>
      </c>
      <c r="G84" s="47">
        <v>811499</v>
      </c>
      <c r="H84" s="47">
        <v>330</v>
      </c>
      <c r="I84" s="47">
        <v>655251</v>
      </c>
      <c r="J84" s="47">
        <v>19</v>
      </c>
      <c r="K84" s="47">
        <v>340696</v>
      </c>
      <c r="L84" s="47">
        <v>18</v>
      </c>
      <c r="M84" s="47">
        <v>476633</v>
      </c>
      <c r="N84" s="49">
        <v>0</v>
      </c>
      <c r="O84" s="50">
        <v>0</v>
      </c>
    </row>
    <row r="85" spans="1:15" ht="11.25" customHeight="1" hidden="1">
      <c r="A85" s="20" t="s">
        <v>358</v>
      </c>
      <c r="B85" s="47">
        <v>3111</v>
      </c>
      <c r="C85" s="47">
        <v>3219701</v>
      </c>
      <c r="D85" s="47">
        <v>310</v>
      </c>
      <c r="E85" s="47">
        <v>110770</v>
      </c>
      <c r="F85" s="47">
        <v>2339</v>
      </c>
      <c r="G85" s="47">
        <v>1095550</v>
      </c>
      <c r="H85" s="47">
        <v>386</v>
      </c>
      <c r="I85" s="47">
        <v>708236</v>
      </c>
      <c r="J85" s="47">
        <v>47</v>
      </c>
      <c r="K85" s="47">
        <v>604499</v>
      </c>
      <c r="L85" s="47">
        <v>23</v>
      </c>
      <c r="M85" s="47">
        <v>436958</v>
      </c>
      <c r="N85" s="47">
        <v>6</v>
      </c>
      <c r="O85" s="48">
        <v>263688</v>
      </c>
    </row>
    <row r="86" spans="1:15" ht="11.25" customHeight="1" hidden="1">
      <c r="A86" s="20" t="s">
        <v>359</v>
      </c>
      <c r="B86" s="47">
        <v>2981</v>
      </c>
      <c r="C86" s="47">
        <v>3302095</v>
      </c>
      <c r="D86" s="47">
        <v>331</v>
      </c>
      <c r="E86" s="47">
        <v>92657</v>
      </c>
      <c r="F86" s="47">
        <v>2145</v>
      </c>
      <c r="G86" s="47">
        <v>1029832</v>
      </c>
      <c r="H86" s="47">
        <v>435</v>
      </c>
      <c r="I86" s="47">
        <v>785428</v>
      </c>
      <c r="J86" s="47">
        <v>34</v>
      </c>
      <c r="K86" s="47">
        <v>573536</v>
      </c>
      <c r="L86" s="47">
        <v>28</v>
      </c>
      <c r="M86" s="47">
        <v>572022</v>
      </c>
      <c r="N86" s="47">
        <v>8</v>
      </c>
      <c r="O86" s="48">
        <v>248620</v>
      </c>
    </row>
    <row r="87" spans="1:15" ht="11.25" customHeight="1" hidden="1">
      <c r="A87" s="20" t="s">
        <v>360</v>
      </c>
      <c r="B87" s="47">
        <v>2885</v>
      </c>
      <c r="C87" s="47">
        <v>3479042</v>
      </c>
      <c r="D87" s="47">
        <v>312</v>
      </c>
      <c r="E87" s="47">
        <v>114079</v>
      </c>
      <c r="F87" s="47">
        <v>2161</v>
      </c>
      <c r="G87" s="47">
        <v>950035</v>
      </c>
      <c r="H87" s="47">
        <v>342</v>
      </c>
      <c r="I87" s="47">
        <v>1003432</v>
      </c>
      <c r="J87" s="47">
        <v>44</v>
      </c>
      <c r="K87" s="47">
        <v>801555</v>
      </c>
      <c r="L87" s="47">
        <v>20</v>
      </c>
      <c r="M87" s="47">
        <v>474273</v>
      </c>
      <c r="N87" s="47">
        <v>6</v>
      </c>
      <c r="O87" s="48">
        <v>135668</v>
      </c>
    </row>
    <row r="88" spans="1:15" ht="11.25" customHeight="1" hidden="1">
      <c r="A88" s="20" t="s">
        <v>361</v>
      </c>
      <c r="B88" s="47">
        <v>2825</v>
      </c>
      <c r="C88" s="47">
        <v>3254404</v>
      </c>
      <c r="D88" s="47">
        <v>281</v>
      </c>
      <c r="E88" s="47">
        <v>58614</v>
      </c>
      <c r="F88" s="47">
        <v>2110</v>
      </c>
      <c r="G88" s="47">
        <v>856109</v>
      </c>
      <c r="H88" s="47">
        <v>368</v>
      </c>
      <c r="I88" s="47">
        <v>804489</v>
      </c>
      <c r="J88" s="47">
        <v>31</v>
      </c>
      <c r="K88" s="47">
        <v>421429</v>
      </c>
      <c r="L88" s="47">
        <v>28</v>
      </c>
      <c r="M88" s="47">
        <v>713773</v>
      </c>
      <c r="N88" s="47">
        <v>7</v>
      </c>
      <c r="O88" s="48">
        <v>399990</v>
      </c>
    </row>
    <row r="89" spans="1:15" ht="11.25" customHeight="1" hidden="1">
      <c r="A89" s="20" t="s">
        <v>362</v>
      </c>
      <c r="B89" s="47">
        <v>2503</v>
      </c>
      <c r="C89" s="47">
        <v>2799363</v>
      </c>
      <c r="D89" s="47">
        <v>270</v>
      </c>
      <c r="E89" s="47">
        <v>82988</v>
      </c>
      <c r="F89" s="47">
        <v>1839</v>
      </c>
      <c r="G89" s="47">
        <v>802169</v>
      </c>
      <c r="H89" s="47">
        <v>331</v>
      </c>
      <c r="I89" s="47">
        <v>583933</v>
      </c>
      <c r="J89" s="47">
        <v>35</v>
      </c>
      <c r="K89" s="47">
        <v>460389</v>
      </c>
      <c r="L89" s="47">
        <v>23</v>
      </c>
      <c r="M89" s="47">
        <v>594165</v>
      </c>
      <c r="N89" s="47">
        <v>5</v>
      </c>
      <c r="O89" s="48">
        <v>275719</v>
      </c>
    </row>
    <row r="90" spans="1:15" ht="11.25" customHeight="1" hidden="1">
      <c r="A90" s="20" t="s">
        <v>363</v>
      </c>
      <c r="B90" s="47">
        <v>3041</v>
      </c>
      <c r="C90" s="47">
        <v>2898999</v>
      </c>
      <c r="D90" s="47">
        <v>297</v>
      </c>
      <c r="E90" s="47">
        <v>78932</v>
      </c>
      <c r="F90" s="47">
        <v>2320</v>
      </c>
      <c r="G90" s="47">
        <v>991527</v>
      </c>
      <c r="H90" s="47">
        <v>357</v>
      </c>
      <c r="I90" s="47">
        <v>731657</v>
      </c>
      <c r="J90" s="47">
        <v>36</v>
      </c>
      <c r="K90" s="47">
        <v>341708</v>
      </c>
      <c r="L90" s="47">
        <v>24</v>
      </c>
      <c r="M90" s="47">
        <v>416795</v>
      </c>
      <c r="N90" s="47">
        <v>7</v>
      </c>
      <c r="O90" s="48">
        <v>338380</v>
      </c>
    </row>
    <row r="91" spans="1:15" ht="11.25" customHeight="1" hidden="1">
      <c r="A91" s="20" t="s">
        <v>364</v>
      </c>
      <c r="B91" s="47">
        <v>2975</v>
      </c>
      <c r="C91" s="47">
        <v>3486655</v>
      </c>
      <c r="D91" s="47">
        <v>317</v>
      </c>
      <c r="E91" s="47">
        <v>75341</v>
      </c>
      <c r="F91" s="47">
        <v>2141</v>
      </c>
      <c r="G91" s="47">
        <v>921255</v>
      </c>
      <c r="H91" s="47">
        <v>417</v>
      </c>
      <c r="I91" s="47">
        <v>828034</v>
      </c>
      <c r="J91" s="47">
        <v>68</v>
      </c>
      <c r="K91" s="47">
        <v>736173</v>
      </c>
      <c r="L91" s="47">
        <v>28</v>
      </c>
      <c r="M91" s="47">
        <v>700746</v>
      </c>
      <c r="N91" s="47">
        <v>4</v>
      </c>
      <c r="O91" s="48">
        <v>225106</v>
      </c>
    </row>
    <row r="92" spans="1:15" ht="11.25" customHeight="1" hidden="1">
      <c r="A92" s="20" t="s">
        <v>365</v>
      </c>
      <c r="B92" s="47">
        <v>2958</v>
      </c>
      <c r="C92" s="47">
        <v>3013520</v>
      </c>
      <c r="D92" s="47">
        <v>350</v>
      </c>
      <c r="E92" s="47">
        <v>82257</v>
      </c>
      <c r="F92" s="47">
        <v>2172</v>
      </c>
      <c r="G92" s="47">
        <v>960294</v>
      </c>
      <c r="H92" s="47">
        <v>365</v>
      </c>
      <c r="I92" s="47">
        <v>704577</v>
      </c>
      <c r="J92" s="47">
        <v>41</v>
      </c>
      <c r="K92" s="47">
        <v>477837</v>
      </c>
      <c r="L92" s="47">
        <v>25</v>
      </c>
      <c r="M92" s="47">
        <v>624319</v>
      </c>
      <c r="N92" s="47">
        <v>5</v>
      </c>
      <c r="O92" s="48">
        <v>164236</v>
      </c>
    </row>
    <row r="93" spans="1:15" ht="11.25" customHeight="1">
      <c r="A93" s="42" t="s">
        <v>374</v>
      </c>
      <c r="B93" s="45">
        <v>27376</v>
      </c>
      <c r="C93" s="45">
        <v>32717134</v>
      </c>
      <c r="D93" s="45">
        <v>3506</v>
      </c>
      <c r="E93" s="45">
        <v>1051947</v>
      </c>
      <c r="F93" s="45">
        <v>19271</v>
      </c>
      <c r="G93" s="45">
        <v>8972703</v>
      </c>
      <c r="H93" s="45">
        <v>3850</v>
      </c>
      <c r="I93" s="45">
        <v>8685017</v>
      </c>
      <c r="J93" s="45">
        <v>391</v>
      </c>
      <c r="K93" s="45">
        <v>4438093</v>
      </c>
      <c r="L93" s="45">
        <v>294</v>
      </c>
      <c r="M93" s="45">
        <v>6721810</v>
      </c>
      <c r="N93" s="45">
        <v>64</v>
      </c>
      <c r="O93" s="46">
        <v>2847564</v>
      </c>
    </row>
    <row r="94" spans="1:15" ht="11.25" customHeight="1" hidden="1">
      <c r="A94" s="20" t="s">
        <v>367</v>
      </c>
      <c r="B94" s="47">
        <v>3404</v>
      </c>
      <c r="C94" s="47">
        <v>3451848</v>
      </c>
      <c r="D94" s="47">
        <v>417</v>
      </c>
      <c r="E94" s="47">
        <v>160114</v>
      </c>
      <c r="F94" s="47">
        <v>2360</v>
      </c>
      <c r="G94" s="47">
        <v>1106377</v>
      </c>
      <c r="H94" s="47">
        <v>553</v>
      </c>
      <c r="I94" s="47">
        <v>914553</v>
      </c>
      <c r="J94" s="47">
        <v>38</v>
      </c>
      <c r="K94" s="47">
        <v>400702</v>
      </c>
      <c r="L94" s="47">
        <v>30</v>
      </c>
      <c r="M94" s="47">
        <v>639007</v>
      </c>
      <c r="N94" s="47">
        <v>6</v>
      </c>
      <c r="O94" s="48">
        <v>231095</v>
      </c>
    </row>
    <row r="95" spans="1:15" ht="11.25" customHeight="1" hidden="1">
      <c r="A95" s="20" t="s">
        <v>368</v>
      </c>
      <c r="B95" s="47">
        <v>1774</v>
      </c>
      <c r="C95" s="47">
        <v>2496898</v>
      </c>
      <c r="D95" s="47">
        <v>220</v>
      </c>
      <c r="E95" s="47">
        <v>73809</v>
      </c>
      <c r="F95" s="47">
        <v>1261</v>
      </c>
      <c r="G95" s="47">
        <v>673544</v>
      </c>
      <c r="H95" s="47">
        <v>239</v>
      </c>
      <c r="I95" s="47">
        <v>575949</v>
      </c>
      <c r="J95" s="47">
        <v>27</v>
      </c>
      <c r="K95" s="47">
        <v>214252</v>
      </c>
      <c r="L95" s="47">
        <v>22</v>
      </c>
      <c r="M95" s="47">
        <v>839437</v>
      </c>
      <c r="N95" s="47">
        <v>5</v>
      </c>
      <c r="O95" s="48">
        <v>119907</v>
      </c>
    </row>
    <row r="96" spans="1:15" ht="11.25" customHeight="1" hidden="1">
      <c r="A96" s="20" t="s">
        <v>369</v>
      </c>
      <c r="B96" s="47">
        <v>2450</v>
      </c>
      <c r="C96" s="47">
        <v>2495950</v>
      </c>
      <c r="D96" s="47">
        <v>309</v>
      </c>
      <c r="E96" s="47">
        <v>96806</v>
      </c>
      <c r="F96" s="47">
        <v>1760</v>
      </c>
      <c r="G96" s="47">
        <v>716171</v>
      </c>
      <c r="H96" s="47">
        <v>324</v>
      </c>
      <c r="I96" s="47">
        <v>762385</v>
      </c>
      <c r="J96" s="47">
        <v>31</v>
      </c>
      <c r="K96" s="47">
        <v>241703</v>
      </c>
      <c r="L96" s="47">
        <v>23</v>
      </c>
      <c r="M96" s="47">
        <v>531654</v>
      </c>
      <c r="N96" s="47">
        <v>3</v>
      </c>
      <c r="O96" s="48">
        <v>147231</v>
      </c>
    </row>
    <row r="97" spans="1:15" ht="11.25" customHeight="1" hidden="1">
      <c r="A97" s="20" t="s">
        <v>357</v>
      </c>
      <c r="B97" s="47">
        <v>2554</v>
      </c>
      <c r="C97" s="47">
        <v>2625250</v>
      </c>
      <c r="D97" s="47">
        <v>333</v>
      </c>
      <c r="E97" s="47">
        <v>105520</v>
      </c>
      <c r="F97" s="47">
        <v>1893</v>
      </c>
      <c r="G97" s="47">
        <v>778617</v>
      </c>
      <c r="H97" s="47">
        <v>269</v>
      </c>
      <c r="I97" s="47">
        <v>585056</v>
      </c>
      <c r="J97" s="47">
        <v>32</v>
      </c>
      <c r="K97" s="47">
        <v>331314</v>
      </c>
      <c r="L97" s="47">
        <v>25</v>
      </c>
      <c r="M97" s="47">
        <v>664501</v>
      </c>
      <c r="N97" s="47">
        <v>2</v>
      </c>
      <c r="O97" s="48">
        <v>160242</v>
      </c>
    </row>
    <row r="98" spans="1:15" ht="11.25" customHeight="1" hidden="1">
      <c r="A98" s="20" t="s">
        <v>358</v>
      </c>
      <c r="B98" s="47">
        <v>2461</v>
      </c>
      <c r="C98" s="47">
        <v>2947354</v>
      </c>
      <c r="D98" s="47">
        <v>279</v>
      </c>
      <c r="E98" s="47">
        <v>70411</v>
      </c>
      <c r="F98" s="47">
        <v>1829</v>
      </c>
      <c r="G98" s="47">
        <v>884787</v>
      </c>
      <c r="H98" s="47">
        <v>290</v>
      </c>
      <c r="I98" s="47">
        <v>672918</v>
      </c>
      <c r="J98" s="47">
        <v>40</v>
      </c>
      <c r="K98" s="47">
        <v>558769</v>
      </c>
      <c r="L98" s="47">
        <v>16</v>
      </c>
      <c r="M98" s="47">
        <v>466125</v>
      </c>
      <c r="N98" s="47">
        <v>7</v>
      </c>
      <c r="O98" s="48">
        <v>294344</v>
      </c>
    </row>
    <row r="99" spans="1:15" ht="11.25" customHeight="1" hidden="1">
      <c r="A99" s="20" t="s">
        <v>359</v>
      </c>
      <c r="B99" s="47">
        <v>2274</v>
      </c>
      <c r="C99" s="47">
        <v>2917409</v>
      </c>
      <c r="D99" s="47">
        <v>268</v>
      </c>
      <c r="E99" s="47">
        <v>96923</v>
      </c>
      <c r="F99" s="47">
        <v>1567</v>
      </c>
      <c r="G99" s="47">
        <v>749653</v>
      </c>
      <c r="H99" s="47">
        <v>361</v>
      </c>
      <c r="I99" s="47">
        <v>646355</v>
      </c>
      <c r="J99" s="47">
        <v>40</v>
      </c>
      <c r="K99" s="47">
        <v>415860</v>
      </c>
      <c r="L99" s="47">
        <v>32</v>
      </c>
      <c r="M99" s="47">
        <v>679790</v>
      </c>
      <c r="N99" s="47">
        <v>6</v>
      </c>
      <c r="O99" s="48">
        <v>328828</v>
      </c>
    </row>
    <row r="100" spans="1:15" ht="11.25" customHeight="1" hidden="1">
      <c r="A100" s="20" t="s">
        <v>360</v>
      </c>
      <c r="B100" s="47">
        <v>1993</v>
      </c>
      <c r="C100" s="47">
        <v>2472098</v>
      </c>
      <c r="D100" s="47">
        <v>291</v>
      </c>
      <c r="E100" s="47">
        <v>91124</v>
      </c>
      <c r="F100" s="47">
        <v>1378</v>
      </c>
      <c r="G100" s="47">
        <v>668608</v>
      </c>
      <c r="H100" s="47">
        <v>262</v>
      </c>
      <c r="I100" s="47">
        <v>597345</v>
      </c>
      <c r="J100" s="47">
        <v>34</v>
      </c>
      <c r="K100" s="47">
        <v>355641</v>
      </c>
      <c r="L100" s="47">
        <v>22</v>
      </c>
      <c r="M100" s="47">
        <v>442167</v>
      </c>
      <c r="N100" s="47">
        <v>6</v>
      </c>
      <c r="O100" s="48">
        <v>317213</v>
      </c>
    </row>
    <row r="101" spans="1:15" ht="11.25" customHeight="1" hidden="1">
      <c r="A101" s="20" t="s">
        <v>361</v>
      </c>
      <c r="B101" s="47">
        <v>2095</v>
      </c>
      <c r="C101" s="47">
        <v>2671791</v>
      </c>
      <c r="D101" s="47">
        <v>246</v>
      </c>
      <c r="E101" s="47">
        <v>59983</v>
      </c>
      <c r="F101" s="47">
        <v>1437</v>
      </c>
      <c r="G101" s="47">
        <v>597896</v>
      </c>
      <c r="H101" s="47">
        <v>353</v>
      </c>
      <c r="I101" s="47">
        <v>891990</v>
      </c>
      <c r="J101" s="47">
        <v>33</v>
      </c>
      <c r="K101" s="47">
        <v>488860</v>
      </c>
      <c r="L101" s="47">
        <v>21</v>
      </c>
      <c r="M101" s="47">
        <v>418728</v>
      </c>
      <c r="N101" s="47">
        <v>5</v>
      </c>
      <c r="O101" s="48">
        <v>214334</v>
      </c>
    </row>
    <row r="102" spans="1:15" ht="11.25" customHeight="1" hidden="1">
      <c r="A102" s="20" t="s">
        <v>362</v>
      </c>
      <c r="B102" s="47">
        <v>2072</v>
      </c>
      <c r="C102" s="47">
        <v>2521583</v>
      </c>
      <c r="D102" s="47">
        <v>279</v>
      </c>
      <c r="E102" s="47">
        <v>57514</v>
      </c>
      <c r="F102" s="47">
        <v>1427</v>
      </c>
      <c r="G102" s="47">
        <v>676348</v>
      </c>
      <c r="H102" s="47">
        <v>308</v>
      </c>
      <c r="I102" s="47">
        <v>728787</v>
      </c>
      <c r="J102" s="47">
        <v>24</v>
      </c>
      <c r="K102" s="47">
        <v>347065</v>
      </c>
      <c r="L102" s="47">
        <v>25</v>
      </c>
      <c r="M102" s="47">
        <v>396655</v>
      </c>
      <c r="N102" s="47">
        <v>9</v>
      </c>
      <c r="O102" s="48">
        <v>315214</v>
      </c>
    </row>
    <row r="103" spans="1:15" ht="11.25" customHeight="1" hidden="1">
      <c r="A103" s="20" t="s">
        <v>363</v>
      </c>
      <c r="B103" s="47">
        <v>2215</v>
      </c>
      <c r="C103" s="47">
        <v>3132748</v>
      </c>
      <c r="D103" s="47">
        <v>266</v>
      </c>
      <c r="E103" s="47">
        <v>84357</v>
      </c>
      <c r="F103" s="47">
        <v>1576</v>
      </c>
      <c r="G103" s="47">
        <v>673147</v>
      </c>
      <c r="H103" s="47">
        <v>299</v>
      </c>
      <c r="I103" s="47">
        <v>667443</v>
      </c>
      <c r="J103" s="47">
        <v>37</v>
      </c>
      <c r="K103" s="47">
        <v>616852</v>
      </c>
      <c r="L103" s="47">
        <v>31</v>
      </c>
      <c r="M103" s="47">
        <v>745348</v>
      </c>
      <c r="N103" s="47">
        <v>6</v>
      </c>
      <c r="O103" s="48">
        <v>345601</v>
      </c>
    </row>
    <row r="104" spans="1:15" ht="11.25" customHeight="1" hidden="1">
      <c r="A104" s="20" t="s">
        <v>364</v>
      </c>
      <c r="B104" s="47">
        <v>1840</v>
      </c>
      <c r="C104" s="47">
        <v>2462405</v>
      </c>
      <c r="D104" s="47">
        <v>262</v>
      </c>
      <c r="E104" s="47">
        <v>86626</v>
      </c>
      <c r="F104" s="47">
        <v>1255</v>
      </c>
      <c r="G104" s="47">
        <v>620917</v>
      </c>
      <c r="H104" s="47">
        <v>267</v>
      </c>
      <c r="I104" s="47">
        <v>867147</v>
      </c>
      <c r="J104" s="47">
        <v>29</v>
      </c>
      <c r="K104" s="47">
        <v>248565</v>
      </c>
      <c r="L104" s="47">
        <v>21</v>
      </c>
      <c r="M104" s="47">
        <v>425986</v>
      </c>
      <c r="N104" s="47">
        <v>6</v>
      </c>
      <c r="O104" s="48">
        <v>213164</v>
      </c>
    </row>
    <row r="105" spans="1:15" ht="11.25" customHeight="1" hidden="1">
      <c r="A105" s="20" t="s">
        <v>365</v>
      </c>
      <c r="B105" s="47">
        <v>2244</v>
      </c>
      <c r="C105" s="47">
        <v>2521800</v>
      </c>
      <c r="D105" s="47">
        <v>336</v>
      </c>
      <c r="E105" s="47">
        <v>68760</v>
      </c>
      <c r="F105" s="47">
        <v>1528</v>
      </c>
      <c r="G105" s="47">
        <v>826638</v>
      </c>
      <c r="H105" s="47">
        <v>325</v>
      </c>
      <c r="I105" s="47">
        <v>775089</v>
      </c>
      <c r="J105" s="47">
        <v>26</v>
      </c>
      <c r="K105" s="47">
        <v>218510</v>
      </c>
      <c r="L105" s="47">
        <v>26</v>
      </c>
      <c r="M105" s="47">
        <v>472412</v>
      </c>
      <c r="N105" s="47">
        <v>3</v>
      </c>
      <c r="O105" s="48">
        <v>160391</v>
      </c>
    </row>
    <row r="106" spans="1:15" ht="11.25" customHeight="1">
      <c r="A106" s="42" t="s">
        <v>375</v>
      </c>
      <c r="B106" s="45">
        <v>16770</v>
      </c>
      <c r="C106" s="45">
        <v>26534930</v>
      </c>
      <c r="D106" s="45">
        <v>3112</v>
      </c>
      <c r="E106" s="45">
        <v>904735</v>
      </c>
      <c r="F106" s="45">
        <v>10872</v>
      </c>
      <c r="G106" s="45">
        <v>5637095</v>
      </c>
      <c r="H106" s="45">
        <v>2128</v>
      </c>
      <c r="I106" s="45">
        <v>6483961</v>
      </c>
      <c r="J106" s="45">
        <v>335</v>
      </c>
      <c r="K106" s="45">
        <v>3853870</v>
      </c>
      <c r="L106" s="45">
        <v>251</v>
      </c>
      <c r="M106" s="45">
        <v>6232462</v>
      </c>
      <c r="N106" s="45">
        <v>72</v>
      </c>
      <c r="O106" s="46">
        <v>3422807</v>
      </c>
    </row>
    <row r="107" spans="1:15" ht="11.25" customHeight="1" hidden="1">
      <c r="A107" s="20" t="s">
        <v>367</v>
      </c>
      <c r="B107" s="47">
        <v>1950</v>
      </c>
      <c r="C107" s="47">
        <v>2725025</v>
      </c>
      <c r="D107" s="47">
        <v>303</v>
      </c>
      <c r="E107" s="47">
        <v>106381</v>
      </c>
      <c r="F107" s="47">
        <v>1321</v>
      </c>
      <c r="G107" s="47">
        <v>741883</v>
      </c>
      <c r="H107" s="47">
        <v>253</v>
      </c>
      <c r="I107" s="47">
        <v>675055</v>
      </c>
      <c r="J107" s="47">
        <v>39</v>
      </c>
      <c r="K107" s="47">
        <v>423586</v>
      </c>
      <c r="L107" s="47">
        <v>30</v>
      </c>
      <c r="M107" s="47">
        <v>571954</v>
      </c>
      <c r="N107" s="47">
        <v>4</v>
      </c>
      <c r="O107" s="48">
        <v>206166</v>
      </c>
    </row>
    <row r="108" spans="1:15" ht="11.25" customHeight="1" hidden="1">
      <c r="A108" s="20" t="s">
        <v>368</v>
      </c>
      <c r="B108" s="47">
        <v>1035</v>
      </c>
      <c r="C108" s="47">
        <v>1707375</v>
      </c>
      <c r="D108" s="47">
        <v>193</v>
      </c>
      <c r="E108" s="47">
        <v>76236</v>
      </c>
      <c r="F108" s="47">
        <v>646</v>
      </c>
      <c r="G108" s="47">
        <v>383800</v>
      </c>
      <c r="H108" s="47">
        <v>160</v>
      </c>
      <c r="I108" s="47">
        <v>390749</v>
      </c>
      <c r="J108" s="47">
        <v>21</v>
      </c>
      <c r="K108" s="47">
        <v>236127</v>
      </c>
      <c r="L108" s="47">
        <v>14</v>
      </c>
      <c r="M108" s="47">
        <v>536443</v>
      </c>
      <c r="N108" s="47">
        <v>1</v>
      </c>
      <c r="O108" s="48">
        <v>84020</v>
      </c>
    </row>
    <row r="109" spans="1:15" ht="11.25" customHeight="1" hidden="1">
      <c r="A109" s="20" t="s">
        <v>369</v>
      </c>
      <c r="B109" s="47">
        <v>1386</v>
      </c>
      <c r="C109" s="47">
        <v>2006825</v>
      </c>
      <c r="D109" s="47">
        <v>238</v>
      </c>
      <c r="E109" s="47">
        <v>59015</v>
      </c>
      <c r="F109" s="47">
        <v>926</v>
      </c>
      <c r="G109" s="47">
        <v>557656</v>
      </c>
      <c r="H109" s="47">
        <v>170</v>
      </c>
      <c r="I109" s="47">
        <v>486208</v>
      </c>
      <c r="J109" s="47">
        <v>24</v>
      </c>
      <c r="K109" s="47">
        <v>203392</v>
      </c>
      <c r="L109" s="47">
        <v>22</v>
      </c>
      <c r="M109" s="47">
        <v>382743</v>
      </c>
      <c r="N109" s="47">
        <v>6</v>
      </c>
      <c r="O109" s="48">
        <v>317811</v>
      </c>
    </row>
    <row r="110" spans="1:15" ht="11.25" customHeight="1" hidden="1">
      <c r="A110" s="20" t="s">
        <v>357</v>
      </c>
      <c r="B110" s="47">
        <v>1351</v>
      </c>
      <c r="C110" s="47">
        <v>2080970</v>
      </c>
      <c r="D110" s="47">
        <v>244</v>
      </c>
      <c r="E110" s="47">
        <v>71609</v>
      </c>
      <c r="F110" s="47">
        <v>882</v>
      </c>
      <c r="G110" s="47">
        <v>479020</v>
      </c>
      <c r="H110" s="47">
        <v>182</v>
      </c>
      <c r="I110" s="47">
        <v>428965</v>
      </c>
      <c r="J110" s="47">
        <v>28</v>
      </c>
      <c r="K110" s="47">
        <v>316210</v>
      </c>
      <c r="L110" s="47">
        <v>13</v>
      </c>
      <c r="M110" s="47">
        <v>702576</v>
      </c>
      <c r="N110" s="47">
        <v>2</v>
      </c>
      <c r="O110" s="48">
        <v>82590</v>
      </c>
    </row>
    <row r="111" spans="1:15" ht="11.25" customHeight="1" hidden="1">
      <c r="A111" s="20" t="s">
        <v>358</v>
      </c>
      <c r="B111" s="47">
        <v>1259</v>
      </c>
      <c r="C111" s="47">
        <v>2130301</v>
      </c>
      <c r="D111" s="47">
        <v>202</v>
      </c>
      <c r="E111" s="47">
        <v>34648</v>
      </c>
      <c r="F111" s="47">
        <v>828</v>
      </c>
      <c r="G111" s="47">
        <v>410446</v>
      </c>
      <c r="H111" s="47">
        <v>166</v>
      </c>
      <c r="I111" s="47">
        <v>565508</v>
      </c>
      <c r="J111" s="47">
        <v>31</v>
      </c>
      <c r="K111" s="47">
        <v>365026</v>
      </c>
      <c r="L111" s="47">
        <v>26</v>
      </c>
      <c r="M111" s="47">
        <v>470523</v>
      </c>
      <c r="N111" s="47">
        <v>6</v>
      </c>
      <c r="O111" s="48">
        <v>284150</v>
      </c>
    </row>
    <row r="112" spans="1:15" ht="11.25" customHeight="1" hidden="1">
      <c r="A112" s="20" t="s">
        <v>359</v>
      </c>
      <c r="B112" s="47">
        <v>1504</v>
      </c>
      <c r="C112" s="47">
        <v>2465940</v>
      </c>
      <c r="D112" s="47">
        <v>259</v>
      </c>
      <c r="E112" s="47">
        <v>84366</v>
      </c>
      <c r="F112" s="47">
        <v>986</v>
      </c>
      <c r="G112" s="47">
        <v>509135</v>
      </c>
      <c r="H112" s="47">
        <v>204</v>
      </c>
      <c r="I112" s="47">
        <v>765036</v>
      </c>
      <c r="J112" s="47">
        <v>31</v>
      </c>
      <c r="K112" s="47">
        <v>453046</v>
      </c>
      <c r="L112" s="47">
        <v>15</v>
      </c>
      <c r="M112" s="47">
        <v>357770</v>
      </c>
      <c r="N112" s="47">
        <v>9</v>
      </c>
      <c r="O112" s="48">
        <v>296587</v>
      </c>
    </row>
    <row r="113" spans="1:15" ht="11.25" customHeight="1" hidden="1">
      <c r="A113" s="20" t="s">
        <v>360</v>
      </c>
      <c r="B113" s="47">
        <v>1423</v>
      </c>
      <c r="C113" s="47">
        <v>2108080</v>
      </c>
      <c r="D113" s="47">
        <v>227</v>
      </c>
      <c r="E113" s="47">
        <v>44083</v>
      </c>
      <c r="F113" s="47">
        <v>971</v>
      </c>
      <c r="G113" s="47">
        <v>424575</v>
      </c>
      <c r="H113" s="47">
        <v>172</v>
      </c>
      <c r="I113" s="47">
        <v>521586</v>
      </c>
      <c r="J113" s="47">
        <v>27</v>
      </c>
      <c r="K113" s="47">
        <v>279642</v>
      </c>
      <c r="L113" s="47">
        <v>19</v>
      </c>
      <c r="M113" s="47">
        <v>428014</v>
      </c>
      <c r="N113" s="47">
        <v>7</v>
      </c>
      <c r="O113" s="48">
        <v>410180</v>
      </c>
    </row>
    <row r="114" spans="1:15" ht="11.25" customHeight="1" hidden="1">
      <c r="A114" s="20" t="s">
        <v>361</v>
      </c>
      <c r="B114" s="47">
        <v>1203</v>
      </c>
      <c r="C114" s="47">
        <v>1911559</v>
      </c>
      <c r="D114" s="47">
        <v>261</v>
      </c>
      <c r="E114" s="47">
        <v>83511</v>
      </c>
      <c r="F114" s="47">
        <v>722</v>
      </c>
      <c r="G114" s="47">
        <v>359047</v>
      </c>
      <c r="H114" s="47">
        <v>175</v>
      </c>
      <c r="I114" s="47">
        <v>480505</v>
      </c>
      <c r="J114" s="47">
        <v>23</v>
      </c>
      <c r="K114" s="47">
        <v>261404</v>
      </c>
      <c r="L114" s="47">
        <v>14</v>
      </c>
      <c r="M114" s="47">
        <v>295079</v>
      </c>
      <c r="N114" s="47">
        <v>8</v>
      </c>
      <c r="O114" s="48">
        <v>432013</v>
      </c>
    </row>
    <row r="115" spans="1:15" ht="11.25" customHeight="1" hidden="1">
      <c r="A115" s="20" t="s">
        <v>362</v>
      </c>
      <c r="B115" s="47">
        <v>1277</v>
      </c>
      <c r="C115" s="47">
        <v>2541019</v>
      </c>
      <c r="D115" s="47">
        <v>261</v>
      </c>
      <c r="E115" s="47">
        <v>107011</v>
      </c>
      <c r="F115" s="47">
        <v>791</v>
      </c>
      <c r="G115" s="47">
        <v>370529</v>
      </c>
      <c r="H115" s="47">
        <v>171</v>
      </c>
      <c r="I115" s="47">
        <v>670091</v>
      </c>
      <c r="J115" s="47">
        <v>24</v>
      </c>
      <c r="K115" s="47">
        <v>332492</v>
      </c>
      <c r="L115" s="47">
        <v>23</v>
      </c>
      <c r="M115" s="47">
        <v>632351</v>
      </c>
      <c r="N115" s="47">
        <v>7</v>
      </c>
      <c r="O115" s="48">
        <v>428545</v>
      </c>
    </row>
    <row r="116" spans="1:15" ht="11.25" customHeight="1" hidden="1">
      <c r="A116" s="20" t="s">
        <v>363</v>
      </c>
      <c r="B116" s="47">
        <v>1285</v>
      </c>
      <c r="C116" s="47">
        <v>2202226</v>
      </c>
      <c r="D116" s="47">
        <v>296</v>
      </c>
      <c r="E116" s="47">
        <v>66308</v>
      </c>
      <c r="F116" s="47">
        <v>799</v>
      </c>
      <c r="G116" s="47">
        <v>480924</v>
      </c>
      <c r="H116" s="47">
        <v>133</v>
      </c>
      <c r="I116" s="47">
        <v>382672</v>
      </c>
      <c r="J116" s="47">
        <v>24</v>
      </c>
      <c r="K116" s="47">
        <v>281011</v>
      </c>
      <c r="L116" s="47">
        <v>25</v>
      </c>
      <c r="M116" s="47">
        <v>628764</v>
      </c>
      <c r="N116" s="47">
        <v>8</v>
      </c>
      <c r="O116" s="48">
        <v>362547</v>
      </c>
    </row>
    <row r="117" spans="1:15" ht="11.25" customHeight="1" hidden="1">
      <c r="A117" s="20" t="s">
        <v>364</v>
      </c>
      <c r="B117" s="47">
        <v>1422</v>
      </c>
      <c r="C117" s="47">
        <v>1857411</v>
      </c>
      <c r="D117" s="47">
        <v>265</v>
      </c>
      <c r="E117" s="47">
        <v>63421</v>
      </c>
      <c r="F117" s="47">
        <v>937</v>
      </c>
      <c r="G117" s="47">
        <v>406817</v>
      </c>
      <c r="H117" s="47">
        <v>168</v>
      </c>
      <c r="I117" s="47">
        <v>423933</v>
      </c>
      <c r="J117" s="47">
        <v>23</v>
      </c>
      <c r="K117" s="47">
        <v>206209</v>
      </c>
      <c r="L117" s="47">
        <v>23</v>
      </c>
      <c r="M117" s="47">
        <v>451141</v>
      </c>
      <c r="N117" s="47">
        <v>6</v>
      </c>
      <c r="O117" s="48">
        <v>305890</v>
      </c>
    </row>
    <row r="118" spans="1:15" ht="11.25" customHeight="1" hidden="1">
      <c r="A118" s="20" t="s">
        <v>365</v>
      </c>
      <c r="B118" s="47">
        <v>1675</v>
      </c>
      <c r="C118" s="47">
        <v>2798199</v>
      </c>
      <c r="D118" s="47">
        <v>363</v>
      </c>
      <c r="E118" s="47">
        <v>108146</v>
      </c>
      <c r="F118" s="47">
        <v>1063</v>
      </c>
      <c r="G118" s="47">
        <v>513263</v>
      </c>
      <c r="H118" s="47">
        <v>174</v>
      </c>
      <c r="I118" s="47">
        <v>693653</v>
      </c>
      <c r="J118" s="47">
        <v>40</v>
      </c>
      <c r="K118" s="47">
        <v>495725</v>
      </c>
      <c r="L118" s="47">
        <v>27</v>
      </c>
      <c r="M118" s="47">
        <v>775104</v>
      </c>
      <c r="N118" s="47">
        <v>8</v>
      </c>
      <c r="O118" s="48">
        <v>212308</v>
      </c>
    </row>
    <row r="119" spans="1:15" ht="11.25" customHeight="1">
      <c r="A119" s="42" t="s">
        <v>376</v>
      </c>
      <c r="B119" s="45">
        <v>22293</v>
      </c>
      <c r="C119" s="45">
        <v>24013834</v>
      </c>
      <c r="D119" s="45">
        <v>3850</v>
      </c>
      <c r="E119" s="45">
        <v>1096191</v>
      </c>
      <c r="F119" s="45">
        <v>15509</v>
      </c>
      <c r="G119" s="45">
        <v>6534029</v>
      </c>
      <c r="H119" s="45">
        <v>2413</v>
      </c>
      <c r="I119" s="45">
        <v>5200567</v>
      </c>
      <c r="J119" s="45">
        <v>228</v>
      </c>
      <c r="K119" s="45">
        <v>2407614</v>
      </c>
      <c r="L119" s="45">
        <v>226</v>
      </c>
      <c r="M119" s="45">
        <v>5176775</v>
      </c>
      <c r="N119" s="45">
        <v>67</v>
      </c>
      <c r="O119" s="46">
        <v>3598658</v>
      </c>
    </row>
    <row r="120" spans="1:15" ht="11.25" customHeight="1" hidden="1">
      <c r="A120" s="20" t="s">
        <v>367</v>
      </c>
      <c r="B120" s="47">
        <v>1613</v>
      </c>
      <c r="C120" s="47">
        <v>1884752</v>
      </c>
      <c r="D120" s="47">
        <v>307</v>
      </c>
      <c r="E120" s="47">
        <v>111042</v>
      </c>
      <c r="F120" s="47">
        <v>1119</v>
      </c>
      <c r="G120" s="47">
        <v>489625</v>
      </c>
      <c r="H120" s="47">
        <v>138</v>
      </c>
      <c r="I120" s="47">
        <v>258929</v>
      </c>
      <c r="J120" s="47">
        <v>18</v>
      </c>
      <c r="K120" s="47">
        <v>270989</v>
      </c>
      <c r="L120" s="47">
        <v>24</v>
      </c>
      <c r="M120" s="47">
        <v>433787</v>
      </c>
      <c r="N120" s="47">
        <v>7</v>
      </c>
      <c r="O120" s="48">
        <v>320380</v>
      </c>
    </row>
    <row r="121" spans="1:15" ht="11.25" customHeight="1" hidden="1">
      <c r="A121" s="20" t="s">
        <v>368</v>
      </c>
      <c r="B121" s="47">
        <v>1377</v>
      </c>
      <c r="C121" s="47">
        <v>2433489</v>
      </c>
      <c r="D121" s="47">
        <v>243</v>
      </c>
      <c r="E121" s="47">
        <v>72858</v>
      </c>
      <c r="F121" s="47">
        <v>933</v>
      </c>
      <c r="G121" s="47">
        <v>403831</v>
      </c>
      <c r="H121" s="47">
        <v>151</v>
      </c>
      <c r="I121" s="47">
        <v>534722</v>
      </c>
      <c r="J121" s="47">
        <v>20</v>
      </c>
      <c r="K121" s="47">
        <v>228366</v>
      </c>
      <c r="L121" s="47">
        <v>22</v>
      </c>
      <c r="M121" s="47">
        <v>835672</v>
      </c>
      <c r="N121" s="47">
        <v>8</v>
      </c>
      <c r="O121" s="48">
        <v>358040</v>
      </c>
    </row>
    <row r="122" spans="1:15" ht="11.25" customHeight="1" hidden="1">
      <c r="A122" s="20" t="s">
        <v>369</v>
      </c>
      <c r="B122" s="47">
        <v>1527</v>
      </c>
      <c r="C122" s="47">
        <v>1643971</v>
      </c>
      <c r="D122" s="47">
        <v>284</v>
      </c>
      <c r="E122" s="47">
        <v>93096</v>
      </c>
      <c r="F122" s="47">
        <v>1068</v>
      </c>
      <c r="G122" s="47">
        <v>477892</v>
      </c>
      <c r="H122" s="47">
        <v>135</v>
      </c>
      <c r="I122" s="47">
        <v>306258</v>
      </c>
      <c r="J122" s="47">
        <v>15</v>
      </c>
      <c r="K122" s="47">
        <v>168093</v>
      </c>
      <c r="L122" s="47">
        <v>20</v>
      </c>
      <c r="M122" s="47">
        <v>214224</v>
      </c>
      <c r="N122" s="47">
        <v>5</v>
      </c>
      <c r="O122" s="48">
        <v>384408</v>
      </c>
    </row>
    <row r="123" spans="1:15" ht="11.25" customHeight="1" hidden="1">
      <c r="A123" s="20" t="s">
        <v>357</v>
      </c>
      <c r="B123" s="47">
        <v>1693</v>
      </c>
      <c r="C123" s="47">
        <v>1782110</v>
      </c>
      <c r="D123" s="47">
        <v>282</v>
      </c>
      <c r="E123" s="47">
        <v>65661</v>
      </c>
      <c r="F123" s="47">
        <v>1181</v>
      </c>
      <c r="G123" s="47">
        <v>485280</v>
      </c>
      <c r="H123" s="47">
        <v>184</v>
      </c>
      <c r="I123" s="47">
        <v>388574</v>
      </c>
      <c r="J123" s="47">
        <v>19</v>
      </c>
      <c r="K123" s="47">
        <v>218835</v>
      </c>
      <c r="L123" s="47">
        <v>25</v>
      </c>
      <c r="M123" s="47">
        <v>503731</v>
      </c>
      <c r="N123" s="47">
        <v>2</v>
      </c>
      <c r="O123" s="48">
        <v>120029</v>
      </c>
    </row>
    <row r="124" spans="1:15" ht="11.25" customHeight="1" hidden="1">
      <c r="A124" s="20" t="s">
        <v>358</v>
      </c>
      <c r="B124" s="47">
        <v>1604</v>
      </c>
      <c r="C124" s="47">
        <v>1528229</v>
      </c>
      <c r="D124" s="47">
        <v>270</v>
      </c>
      <c r="E124" s="47">
        <v>50089</v>
      </c>
      <c r="F124" s="47">
        <v>1097</v>
      </c>
      <c r="G124" s="47">
        <v>422702</v>
      </c>
      <c r="H124" s="47">
        <v>193</v>
      </c>
      <c r="I124" s="47">
        <v>358265</v>
      </c>
      <c r="J124" s="47">
        <v>26</v>
      </c>
      <c r="K124" s="47">
        <v>200298</v>
      </c>
      <c r="L124" s="47">
        <v>16</v>
      </c>
      <c r="M124" s="47">
        <v>362697</v>
      </c>
      <c r="N124" s="47">
        <v>2</v>
      </c>
      <c r="O124" s="48">
        <v>134178</v>
      </c>
    </row>
    <row r="125" spans="1:15" ht="11.25" customHeight="1" hidden="1">
      <c r="A125" s="20" t="s">
        <v>359</v>
      </c>
      <c r="B125" s="47">
        <v>1711</v>
      </c>
      <c r="C125" s="47">
        <v>2116844</v>
      </c>
      <c r="D125" s="47">
        <v>301</v>
      </c>
      <c r="E125" s="47">
        <v>122455</v>
      </c>
      <c r="F125" s="47">
        <v>1196</v>
      </c>
      <c r="G125" s="47">
        <v>477417</v>
      </c>
      <c r="H125" s="47">
        <v>177</v>
      </c>
      <c r="I125" s="47">
        <v>536963</v>
      </c>
      <c r="J125" s="47">
        <v>14</v>
      </c>
      <c r="K125" s="47">
        <v>171196</v>
      </c>
      <c r="L125" s="47">
        <v>16</v>
      </c>
      <c r="M125" s="47">
        <v>422994</v>
      </c>
      <c r="N125" s="47">
        <v>7</v>
      </c>
      <c r="O125" s="48">
        <v>385819</v>
      </c>
    </row>
    <row r="126" spans="1:15" ht="11.25" customHeight="1" hidden="1">
      <c r="A126" s="20" t="s">
        <v>360</v>
      </c>
      <c r="B126" s="47">
        <v>1838</v>
      </c>
      <c r="C126" s="47">
        <v>1622257</v>
      </c>
      <c r="D126" s="47">
        <v>340</v>
      </c>
      <c r="E126" s="47">
        <v>76674</v>
      </c>
      <c r="F126" s="47">
        <v>1270</v>
      </c>
      <c r="G126" s="47">
        <v>619886</v>
      </c>
      <c r="H126" s="47">
        <v>199</v>
      </c>
      <c r="I126" s="47">
        <v>348484</v>
      </c>
      <c r="J126" s="47">
        <v>14</v>
      </c>
      <c r="K126" s="47">
        <v>99420</v>
      </c>
      <c r="L126" s="47">
        <v>9</v>
      </c>
      <c r="M126" s="47">
        <v>152203</v>
      </c>
      <c r="N126" s="47">
        <v>6</v>
      </c>
      <c r="O126" s="48">
        <v>325590</v>
      </c>
    </row>
    <row r="127" spans="1:15" ht="11.25" customHeight="1" hidden="1">
      <c r="A127" s="20" t="s">
        <v>361</v>
      </c>
      <c r="B127" s="47">
        <v>2145</v>
      </c>
      <c r="C127" s="47">
        <v>1805567</v>
      </c>
      <c r="D127" s="47">
        <v>428</v>
      </c>
      <c r="E127" s="47">
        <v>144169</v>
      </c>
      <c r="F127" s="47">
        <v>1482</v>
      </c>
      <c r="G127" s="47">
        <v>562311</v>
      </c>
      <c r="H127" s="47">
        <v>201</v>
      </c>
      <c r="I127" s="47">
        <v>463799</v>
      </c>
      <c r="J127" s="47">
        <v>19</v>
      </c>
      <c r="K127" s="47">
        <v>209614</v>
      </c>
      <c r="L127" s="47">
        <v>10</v>
      </c>
      <c r="M127" s="47">
        <v>138033</v>
      </c>
      <c r="N127" s="47">
        <v>5</v>
      </c>
      <c r="O127" s="48">
        <v>287641</v>
      </c>
    </row>
    <row r="128" spans="1:15" ht="11.25" customHeight="1" hidden="1">
      <c r="A128" s="20" t="s">
        <v>362</v>
      </c>
      <c r="B128" s="47">
        <v>1876</v>
      </c>
      <c r="C128" s="47">
        <v>2215008</v>
      </c>
      <c r="D128" s="47">
        <v>302</v>
      </c>
      <c r="E128" s="47">
        <v>67741</v>
      </c>
      <c r="F128" s="47">
        <v>1324</v>
      </c>
      <c r="G128" s="47">
        <v>540111</v>
      </c>
      <c r="H128" s="47">
        <v>183</v>
      </c>
      <c r="I128" s="47">
        <v>397983</v>
      </c>
      <c r="J128" s="47">
        <v>29</v>
      </c>
      <c r="K128" s="47">
        <v>242893</v>
      </c>
      <c r="L128" s="47">
        <v>28</v>
      </c>
      <c r="M128" s="47">
        <v>592045</v>
      </c>
      <c r="N128" s="47">
        <v>10</v>
      </c>
      <c r="O128" s="48">
        <v>374235</v>
      </c>
    </row>
    <row r="129" spans="1:15" ht="11.25" customHeight="1" hidden="1">
      <c r="A129" s="20" t="s">
        <v>363</v>
      </c>
      <c r="B129" s="47">
        <v>2053</v>
      </c>
      <c r="C129" s="47">
        <v>1979132</v>
      </c>
      <c r="D129" s="47">
        <v>335</v>
      </c>
      <c r="E129" s="47">
        <v>115141</v>
      </c>
      <c r="F129" s="47">
        <v>1482</v>
      </c>
      <c r="G129" s="47">
        <v>542307</v>
      </c>
      <c r="H129" s="47">
        <v>201</v>
      </c>
      <c r="I129" s="47">
        <v>570894</v>
      </c>
      <c r="J129" s="47">
        <v>17</v>
      </c>
      <c r="K129" s="47">
        <v>217424</v>
      </c>
      <c r="L129" s="47">
        <v>13</v>
      </c>
      <c r="M129" s="47">
        <v>174509</v>
      </c>
      <c r="N129" s="47">
        <v>5</v>
      </c>
      <c r="O129" s="48">
        <v>358857</v>
      </c>
    </row>
    <row r="130" spans="1:15" ht="11.25" customHeight="1" hidden="1">
      <c r="A130" s="20" t="s">
        <v>364</v>
      </c>
      <c r="B130" s="47">
        <v>2104</v>
      </c>
      <c r="C130" s="47">
        <v>1996625</v>
      </c>
      <c r="D130" s="47">
        <v>337</v>
      </c>
      <c r="E130" s="47">
        <v>85361</v>
      </c>
      <c r="F130" s="47">
        <v>1460</v>
      </c>
      <c r="G130" s="47">
        <v>657398</v>
      </c>
      <c r="H130" s="47">
        <v>265</v>
      </c>
      <c r="I130" s="47">
        <v>499572</v>
      </c>
      <c r="J130" s="47">
        <v>19</v>
      </c>
      <c r="K130" s="47">
        <v>169317</v>
      </c>
      <c r="L130" s="47">
        <v>20</v>
      </c>
      <c r="M130" s="47">
        <v>438596</v>
      </c>
      <c r="N130" s="47">
        <v>3</v>
      </c>
      <c r="O130" s="48">
        <v>146381</v>
      </c>
    </row>
    <row r="131" spans="1:15" ht="11.25" customHeight="1" hidden="1">
      <c r="A131" s="20" t="s">
        <v>365</v>
      </c>
      <c r="B131" s="47">
        <v>2752</v>
      </c>
      <c r="C131" s="47">
        <v>3005850</v>
      </c>
      <c r="D131" s="47">
        <v>421</v>
      </c>
      <c r="E131" s="47">
        <v>91904</v>
      </c>
      <c r="F131" s="47">
        <v>1897</v>
      </c>
      <c r="G131" s="47">
        <v>855269</v>
      </c>
      <c r="H131" s="47">
        <v>386</v>
      </c>
      <c r="I131" s="47">
        <v>536124</v>
      </c>
      <c r="J131" s="47">
        <v>18</v>
      </c>
      <c r="K131" s="47">
        <v>211169</v>
      </c>
      <c r="L131" s="47">
        <v>23</v>
      </c>
      <c r="M131" s="47">
        <v>908284</v>
      </c>
      <c r="N131" s="47">
        <v>7</v>
      </c>
      <c r="O131" s="48">
        <v>403100</v>
      </c>
    </row>
    <row r="132" spans="1:15" s="44" customFormat="1" ht="11.25" customHeight="1">
      <c r="A132" s="51" t="s">
        <v>377</v>
      </c>
      <c r="B132" s="52">
        <v>26250</v>
      </c>
      <c r="C132" s="52">
        <v>25885034</v>
      </c>
      <c r="D132" s="52">
        <v>4200</v>
      </c>
      <c r="E132" s="52">
        <v>1294710</v>
      </c>
      <c r="F132" s="52">
        <v>18817</v>
      </c>
      <c r="G132" s="52">
        <v>8391363</v>
      </c>
      <c r="H132" s="52">
        <v>2725</v>
      </c>
      <c r="I132" s="52">
        <v>6323186</v>
      </c>
      <c r="J132" s="52">
        <v>242</v>
      </c>
      <c r="K132" s="52">
        <v>3371648</v>
      </c>
      <c r="L132" s="52">
        <v>203</v>
      </c>
      <c r="M132" s="52">
        <v>3875366</v>
      </c>
      <c r="N132" s="52">
        <v>63</v>
      </c>
      <c r="O132" s="53">
        <v>2628761</v>
      </c>
    </row>
    <row r="133" spans="1:15" ht="11.25" customHeight="1" hidden="1">
      <c r="A133" s="20" t="s">
        <v>367</v>
      </c>
      <c r="B133" s="47">
        <v>2722</v>
      </c>
      <c r="C133" s="47">
        <v>2704279</v>
      </c>
      <c r="D133" s="47">
        <v>460</v>
      </c>
      <c r="E133" s="47">
        <v>129061</v>
      </c>
      <c r="F133" s="47">
        <v>1925</v>
      </c>
      <c r="G133" s="47">
        <v>763533</v>
      </c>
      <c r="H133" s="47">
        <v>280</v>
      </c>
      <c r="I133" s="47">
        <v>523318</v>
      </c>
      <c r="J133" s="47">
        <v>23</v>
      </c>
      <c r="K133" s="47">
        <v>419931</v>
      </c>
      <c r="L133" s="47">
        <v>25</v>
      </c>
      <c r="M133" s="47">
        <v>424752</v>
      </c>
      <c r="N133" s="47">
        <v>9</v>
      </c>
      <c r="O133" s="48">
        <v>443684</v>
      </c>
    </row>
    <row r="134" spans="1:15" ht="11.25" customHeight="1" hidden="1">
      <c r="A134" s="20" t="s">
        <v>368</v>
      </c>
      <c r="B134" s="47">
        <v>1035</v>
      </c>
      <c r="C134" s="47">
        <v>989718</v>
      </c>
      <c r="D134" s="47">
        <v>177</v>
      </c>
      <c r="E134" s="47">
        <v>38560</v>
      </c>
      <c r="F134" s="47">
        <v>745</v>
      </c>
      <c r="G134" s="47">
        <v>304705</v>
      </c>
      <c r="H134" s="47">
        <v>93</v>
      </c>
      <c r="I134" s="47">
        <v>211296</v>
      </c>
      <c r="J134" s="47">
        <v>11</v>
      </c>
      <c r="K134" s="47">
        <v>164650</v>
      </c>
      <c r="L134" s="47">
        <v>6</v>
      </c>
      <c r="M134" s="47">
        <v>97962</v>
      </c>
      <c r="N134" s="47">
        <v>3</v>
      </c>
      <c r="O134" s="48">
        <v>172545</v>
      </c>
    </row>
    <row r="135" spans="1:15" ht="11.25" customHeight="1" hidden="1">
      <c r="A135" s="20" t="s">
        <v>369</v>
      </c>
      <c r="B135" s="47">
        <v>2147</v>
      </c>
      <c r="C135" s="47">
        <v>1690571</v>
      </c>
      <c r="D135" s="47">
        <v>349</v>
      </c>
      <c r="E135" s="47">
        <v>89514</v>
      </c>
      <c r="F135" s="47">
        <v>1556</v>
      </c>
      <c r="G135" s="47">
        <v>646717</v>
      </c>
      <c r="H135" s="47">
        <v>206</v>
      </c>
      <c r="I135" s="47">
        <v>357213</v>
      </c>
      <c r="J135" s="47">
        <v>17</v>
      </c>
      <c r="K135" s="47">
        <v>147368</v>
      </c>
      <c r="L135" s="47">
        <v>15</v>
      </c>
      <c r="M135" s="47">
        <v>307166</v>
      </c>
      <c r="N135" s="47">
        <v>4</v>
      </c>
      <c r="O135" s="48">
        <v>142593</v>
      </c>
    </row>
    <row r="136" spans="1:15" ht="11.25" customHeight="1" hidden="1">
      <c r="A136" s="20" t="s">
        <v>357</v>
      </c>
      <c r="B136" s="47">
        <v>1896</v>
      </c>
      <c r="C136" s="47">
        <v>1813568</v>
      </c>
      <c r="D136" s="47">
        <v>312</v>
      </c>
      <c r="E136" s="47">
        <v>72343</v>
      </c>
      <c r="F136" s="47">
        <v>1362</v>
      </c>
      <c r="G136" s="47">
        <v>631096</v>
      </c>
      <c r="H136" s="47">
        <v>192</v>
      </c>
      <c r="I136" s="47">
        <v>459273</v>
      </c>
      <c r="J136" s="47">
        <v>15</v>
      </c>
      <c r="K136" s="47">
        <v>214490</v>
      </c>
      <c r="L136" s="47">
        <v>11</v>
      </c>
      <c r="M136" s="47">
        <v>268660</v>
      </c>
      <c r="N136" s="47">
        <v>4</v>
      </c>
      <c r="O136" s="48">
        <v>167706</v>
      </c>
    </row>
    <row r="137" spans="1:15" ht="11.25" customHeight="1" hidden="1">
      <c r="A137" s="20" t="s">
        <v>358</v>
      </c>
      <c r="B137" s="47">
        <v>2537</v>
      </c>
      <c r="C137" s="47">
        <v>2174170</v>
      </c>
      <c r="D137" s="47">
        <v>361</v>
      </c>
      <c r="E137" s="47">
        <v>103962</v>
      </c>
      <c r="F137" s="47">
        <v>1914</v>
      </c>
      <c r="G137" s="47">
        <v>733376</v>
      </c>
      <c r="H137" s="47">
        <v>217</v>
      </c>
      <c r="I137" s="47">
        <v>518270</v>
      </c>
      <c r="J137" s="47">
        <v>19</v>
      </c>
      <c r="K137" s="47">
        <v>308561</v>
      </c>
      <c r="L137" s="47">
        <v>23</v>
      </c>
      <c r="M137" s="47">
        <v>401229</v>
      </c>
      <c r="N137" s="47">
        <v>3</v>
      </c>
      <c r="O137" s="48">
        <v>108772</v>
      </c>
    </row>
    <row r="138" spans="1:15" ht="11.25" customHeight="1" hidden="1">
      <c r="A138" s="20" t="s">
        <v>359</v>
      </c>
      <c r="B138" s="47">
        <v>2098</v>
      </c>
      <c r="C138" s="47">
        <v>2402471</v>
      </c>
      <c r="D138" s="47">
        <v>341</v>
      </c>
      <c r="E138" s="47">
        <v>88288</v>
      </c>
      <c r="F138" s="47">
        <v>1503</v>
      </c>
      <c r="G138" s="47">
        <v>723817</v>
      </c>
      <c r="H138" s="47">
        <v>216</v>
      </c>
      <c r="I138" s="47">
        <v>367743</v>
      </c>
      <c r="J138" s="47">
        <v>18</v>
      </c>
      <c r="K138" s="47">
        <v>332971</v>
      </c>
      <c r="L138" s="47">
        <v>10</v>
      </c>
      <c r="M138" s="47">
        <v>211288</v>
      </c>
      <c r="N138" s="47">
        <v>10</v>
      </c>
      <c r="O138" s="48">
        <v>678364</v>
      </c>
    </row>
    <row r="139" spans="1:15" ht="11.25" customHeight="1" hidden="1">
      <c r="A139" s="20" t="s">
        <v>360</v>
      </c>
      <c r="B139" s="47">
        <v>2114</v>
      </c>
      <c r="C139" s="47">
        <v>2200092</v>
      </c>
      <c r="D139" s="47">
        <v>335</v>
      </c>
      <c r="E139" s="47">
        <v>85174</v>
      </c>
      <c r="F139" s="47">
        <v>1470</v>
      </c>
      <c r="G139" s="47">
        <v>751010</v>
      </c>
      <c r="H139" s="47">
        <v>267</v>
      </c>
      <c r="I139" s="47">
        <v>604487</v>
      </c>
      <c r="J139" s="47">
        <v>19</v>
      </c>
      <c r="K139" s="47">
        <v>290852</v>
      </c>
      <c r="L139" s="47">
        <v>21</v>
      </c>
      <c r="M139" s="47">
        <v>452286</v>
      </c>
      <c r="N139" s="47">
        <v>2</v>
      </c>
      <c r="O139" s="48">
        <v>16283</v>
      </c>
    </row>
    <row r="140" spans="1:15" ht="11.25" customHeight="1" hidden="1">
      <c r="A140" s="20" t="s">
        <v>361</v>
      </c>
      <c r="B140" s="47">
        <v>2369</v>
      </c>
      <c r="C140" s="47">
        <v>2153790</v>
      </c>
      <c r="D140" s="47">
        <v>340</v>
      </c>
      <c r="E140" s="47">
        <v>96074</v>
      </c>
      <c r="F140" s="47">
        <v>1754</v>
      </c>
      <c r="G140" s="47">
        <v>821332</v>
      </c>
      <c r="H140" s="47">
        <v>238</v>
      </c>
      <c r="I140" s="47">
        <v>658083</v>
      </c>
      <c r="J140" s="47">
        <v>23</v>
      </c>
      <c r="K140" s="47">
        <v>230031</v>
      </c>
      <c r="L140" s="47">
        <v>12</v>
      </c>
      <c r="M140" s="47">
        <v>257737</v>
      </c>
      <c r="N140" s="47">
        <v>2</v>
      </c>
      <c r="O140" s="48">
        <v>90533</v>
      </c>
    </row>
    <row r="141" spans="1:15" ht="11.25" customHeight="1" hidden="1">
      <c r="A141" s="20" t="s">
        <v>362</v>
      </c>
      <c r="B141" s="47">
        <v>2086</v>
      </c>
      <c r="C141" s="47">
        <v>1901867</v>
      </c>
      <c r="D141" s="47">
        <v>315</v>
      </c>
      <c r="E141" s="47">
        <v>108860</v>
      </c>
      <c r="F141" s="47">
        <v>1514</v>
      </c>
      <c r="G141" s="47">
        <v>621014</v>
      </c>
      <c r="H141" s="47">
        <v>216</v>
      </c>
      <c r="I141" s="47">
        <v>393247</v>
      </c>
      <c r="J141" s="47">
        <v>18</v>
      </c>
      <c r="K141" s="47">
        <v>246068</v>
      </c>
      <c r="L141" s="47">
        <v>17</v>
      </c>
      <c r="M141" s="47">
        <v>314070</v>
      </c>
      <c r="N141" s="47">
        <v>6</v>
      </c>
      <c r="O141" s="48">
        <v>218608</v>
      </c>
    </row>
    <row r="142" spans="1:15" ht="11.25" customHeight="1" hidden="1">
      <c r="A142" s="20" t="s">
        <v>363</v>
      </c>
      <c r="B142" s="47">
        <v>2195</v>
      </c>
      <c r="C142" s="47">
        <v>2115589</v>
      </c>
      <c r="D142" s="47">
        <v>377</v>
      </c>
      <c r="E142" s="47">
        <v>134965</v>
      </c>
      <c r="F142" s="47">
        <v>1558</v>
      </c>
      <c r="G142" s="47">
        <v>714266</v>
      </c>
      <c r="H142" s="47">
        <v>211</v>
      </c>
      <c r="I142" s="47">
        <v>550914</v>
      </c>
      <c r="J142" s="47">
        <v>25</v>
      </c>
      <c r="K142" s="47">
        <v>375415</v>
      </c>
      <c r="L142" s="47">
        <v>20</v>
      </c>
      <c r="M142" s="47">
        <v>252375</v>
      </c>
      <c r="N142" s="47">
        <v>4</v>
      </c>
      <c r="O142" s="48">
        <v>87654</v>
      </c>
    </row>
    <row r="143" spans="1:15" ht="11.25" customHeight="1" hidden="1">
      <c r="A143" s="20" t="s">
        <v>364</v>
      </c>
      <c r="B143" s="47">
        <v>2482</v>
      </c>
      <c r="C143" s="47">
        <v>2572129</v>
      </c>
      <c r="D143" s="47">
        <v>373</v>
      </c>
      <c r="E143" s="47">
        <v>181464</v>
      </c>
      <c r="F143" s="47">
        <v>1790</v>
      </c>
      <c r="G143" s="47">
        <v>783109</v>
      </c>
      <c r="H143" s="47">
        <v>270</v>
      </c>
      <c r="I143" s="47">
        <v>775396</v>
      </c>
      <c r="J143" s="47">
        <v>24</v>
      </c>
      <c r="K143" s="47">
        <v>196890</v>
      </c>
      <c r="L143" s="47">
        <v>18</v>
      </c>
      <c r="M143" s="47">
        <v>372589</v>
      </c>
      <c r="N143" s="47">
        <v>7</v>
      </c>
      <c r="O143" s="48">
        <v>262681</v>
      </c>
    </row>
    <row r="144" spans="1:15" ht="11.25" customHeight="1" hidden="1">
      <c r="A144" s="20" t="s">
        <v>365</v>
      </c>
      <c r="B144" s="47">
        <v>2569</v>
      </c>
      <c r="C144" s="47">
        <v>3166790</v>
      </c>
      <c r="D144" s="47">
        <v>460</v>
      </c>
      <c r="E144" s="47">
        <v>166445</v>
      </c>
      <c r="F144" s="47">
        <v>1726</v>
      </c>
      <c r="G144" s="47">
        <v>897388</v>
      </c>
      <c r="H144" s="47">
        <v>319</v>
      </c>
      <c r="I144" s="47">
        <v>903946</v>
      </c>
      <c r="J144" s="47">
        <v>30</v>
      </c>
      <c r="K144" s="47">
        <v>444421</v>
      </c>
      <c r="L144" s="47">
        <v>25</v>
      </c>
      <c r="M144" s="47">
        <v>515252</v>
      </c>
      <c r="N144" s="47">
        <v>9</v>
      </c>
      <c r="O144" s="48">
        <v>239338</v>
      </c>
    </row>
    <row r="145" spans="1:15" ht="11.25" customHeight="1">
      <c r="A145" s="54" t="s">
        <v>378</v>
      </c>
      <c r="B145" s="45">
        <v>26903</v>
      </c>
      <c r="C145" s="45">
        <v>27761024</v>
      </c>
      <c r="D145" s="45">
        <v>4266</v>
      </c>
      <c r="E145" s="45">
        <v>1432116</v>
      </c>
      <c r="F145" s="45">
        <v>19153</v>
      </c>
      <c r="G145" s="45">
        <v>8338163</v>
      </c>
      <c r="H145" s="45">
        <v>2862</v>
      </c>
      <c r="I145" s="45">
        <v>6357407</v>
      </c>
      <c r="J145" s="45">
        <v>265</v>
      </c>
      <c r="K145" s="45">
        <v>3193419</v>
      </c>
      <c r="L145" s="45">
        <v>270</v>
      </c>
      <c r="M145" s="45">
        <v>4891300</v>
      </c>
      <c r="N145" s="45">
        <v>87</v>
      </c>
      <c r="O145" s="46">
        <v>3548619</v>
      </c>
    </row>
    <row r="146" spans="1:15" ht="11.25" customHeight="1" hidden="1">
      <c r="A146" s="20" t="s">
        <v>367</v>
      </c>
      <c r="B146" s="47">
        <v>2241</v>
      </c>
      <c r="C146" s="47">
        <v>2356242</v>
      </c>
      <c r="D146" s="47">
        <v>344</v>
      </c>
      <c r="E146" s="47">
        <v>107076</v>
      </c>
      <c r="F146" s="47">
        <v>1558</v>
      </c>
      <c r="G146" s="47">
        <v>728904</v>
      </c>
      <c r="H146" s="47">
        <v>287</v>
      </c>
      <c r="I146" s="47">
        <v>704671</v>
      </c>
      <c r="J146" s="47">
        <v>24</v>
      </c>
      <c r="K146" s="47">
        <v>297435</v>
      </c>
      <c r="L146" s="47">
        <v>25</v>
      </c>
      <c r="M146" s="47">
        <v>385786</v>
      </c>
      <c r="N146" s="47">
        <v>3</v>
      </c>
      <c r="O146" s="48">
        <v>132370</v>
      </c>
    </row>
    <row r="147" spans="1:15" ht="11.25" customHeight="1" hidden="1">
      <c r="A147" s="20" t="s">
        <v>368</v>
      </c>
      <c r="B147" s="47">
        <v>1838</v>
      </c>
      <c r="C147" s="47">
        <v>1302442</v>
      </c>
      <c r="D147" s="47">
        <v>270</v>
      </c>
      <c r="E147" s="47">
        <v>79258</v>
      </c>
      <c r="F147" s="47">
        <v>1394</v>
      </c>
      <c r="G147" s="47">
        <v>512305</v>
      </c>
      <c r="H147" s="47">
        <v>151</v>
      </c>
      <c r="I147" s="47">
        <v>357336</v>
      </c>
      <c r="J147" s="47">
        <v>12</v>
      </c>
      <c r="K147" s="47">
        <v>105751</v>
      </c>
      <c r="L147" s="47">
        <v>9</v>
      </c>
      <c r="M147" s="47">
        <v>145835</v>
      </c>
      <c r="N147" s="47">
        <v>2</v>
      </c>
      <c r="O147" s="48">
        <v>101957</v>
      </c>
    </row>
    <row r="148" spans="1:15" ht="11.25" customHeight="1" hidden="1">
      <c r="A148" s="20" t="s">
        <v>369</v>
      </c>
      <c r="B148" s="47">
        <v>2163</v>
      </c>
      <c r="C148" s="47">
        <v>2149201</v>
      </c>
      <c r="D148" s="47">
        <v>368</v>
      </c>
      <c r="E148" s="47">
        <v>108068</v>
      </c>
      <c r="F148" s="47">
        <v>1480</v>
      </c>
      <c r="G148" s="47">
        <v>643323</v>
      </c>
      <c r="H148" s="47">
        <v>273</v>
      </c>
      <c r="I148" s="47">
        <v>512547</v>
      </c>
      <c r="J148" s="47">
        <v>22</v>
      </c>
      <c r="K148" s="47">
        <v>345960</v>
      </c>
      <c r="L148" s="47">
        <v>15</v>
      </c>
      <c r="M148" s="47">
        <v>329605</v>
      </c>
      <c r="N148" s="47">
        <v>5</v>
      </c>
      <c r="O148" s="48">
        <v>209698</v>
      </c>
    </row>
    <row r="149" spans="1:15" ht="11.25" customHeight="1" hidden="1">
      <c r="A149" s="20" t="s">
        <v>357</v>
      </c>
      <c r="B149" s="47">
        <v>2097</v>
      </c>
      <c r="C149" s="47">
        <v>1968393</v>
      </c>
      <c r="D149" s="47">
        <v>402</v>
      </c>
      <c r="E149" s="47">
        <v>150579</v>
      </c>
      <c r="F149" s="47">
        <v>1448</v>
      </c>
      <c r="G149" s="47">
        <v>615457</v>
      </c>
      <c r="H149" s="47">
        <v>205</v>
      </c>
      <c r="I149" s="47">
        <v>589713</v>
      </c>
      <c r="J149" s="47">
        <v>18</v>
      </c>
      <c r="K149" s="47">
        <v>164999</v>
      </c>
      <c r="L149" s="47">
        <v>18</v>
      </c>
      <c r="M149" s="47">
        <v>233731</v>
      </c>
      <c r="N149" s="47">
        <v>6</v>
      </c>
      <c r="O149" s="48">
        <v>213914</v>
      </c>
    </row>
    <row r="150" spans="1:15" ht="11.25" customHeight="1" hidden="1">
      <c r="A150" s="20" t="s">
        <v>358</v>
      </c>
      <c r="B150" s="47">
        <v>2475</v>
      </c>
      <c r="C150" s="47">
        <v>2288775</v>
      </c>
      <c r="D150" s="47">
        <v>379</v>
      </c>
      <c r="E150" s="47">
        <v>179064</v>
      </c>
      <c r="F150" s="47">
        <v>1800</v>
      </c>
      <c r="G150" s="47">
        <v>749737</v>
      </c>
      <c r="H150" s="47">
        <v>245</v>
      </c>
      <c r="I150" s="47">
        <v>529991</v>
      </c>
      <c r="J150" s="47">
        <v>24</v>
      </c>
      <c r="K150" s="47">
        <v>224463</v>
      </c>
      <c r="L150" s="47">
        <v>22</v>
      </c>
      <c r="M150" s="47">
        <v>466372</v>
      </c>
      <c r="N150" s="47">
        <v>5</v>
      </c>
      <c r="O150" s="48">
        <v>139148</v>
      </c>
    </row>
    <row r="151" spans="1:15" ht="11.25" customHeight="1" hidden="1">
      <c r="A151" s="20" t="s">
        <v>359</v>
      </c>
      <c r="B151" s="47">
        <v>2067</v>
      </c>
      <c r="C151" s="47">
        <v>2214146</v>
      </c>
      <c r="D151" s="47">
        <v>305</v>
      </c>
      <c r="E151" s="47">
        <v>132915</v>
      </c>
      <c r="F151" s="47">
        <v>1513</v>
      </c>
      <c r="G151" s="47">
        <v>633868</v>
      </c>
      <c r="H151" s="47">
        <v>196</v>
      </c>
      <c r="I151" s="47">
        <v>513638</v>
      </c>
      <c r="J151" s="47">
        <v>22</v>
      </c>
      <c r="K151" s="47">
        <v>420190</v>
      </c>
      <c r="L151" s="47">
        <v>28</v>
      </c>
      <c r="M151" s="47">
        <v>441969</v>
      </c>
      <c r="N151" s="47">
        <v>3</v>
      </c>
      <c r="O151" s="48">
        <v>71566</v>
      </c>
    </row>
    <row r="152" spans="1:15" ht="11.25" customHeight="1" hidden="1">
      <c r="A152" s="20" t="s">
        <v>360</v>
      </c>
      <c r="B152" s="47">
        <v>2276</v>
      </c>
      <c r="C152" s="47">
        <v>2509234</v>
      </c>
      <c r="D152" s="47">
        <v>379</v>
      </c>
      <c r="E152" s="47">
        <v>130576</v>
      </c>
      <c r="F152" s="47">
        <v>1610</v>
      </c>
      <c r="G152" s="47">
        <v>761071</v>
      </c>
      <c r="H152" s="47">
        <v>228</v>
      </c>
      <c r="I152" s="47">
        <v>477595</v>
      </c>
      <c r="J152" s="47">
        <v>25</v>
      </c>
      <c r="K152" s="47">
        <v>287273</v>
      </c>
      <c r="L152" s="47">
        <v>24</v>
      </c>
      <c r="M152" s="47">
        <v>392737</v>
      </c>
      <c r="N152" s="47">
        <v>10</v>
      </c>
      <c r="O152" s="48">
        <v>459982</v>
      </c>
    </row>
    <row r="153" spans="1:15" ht="11.25" customHeight="1" hidden="1">
      <c r="A153" s="20" t="s">
        <v>361</v>
      </c>
      <c r="B153" s="47">
        <v>2238</v>
      </c>
      <c r="C153" s="47">
        <v>2379134</v>
      </c>
      <c r="D153" s="47">
        <v>362</v>
      </c>
      <c r="E153" s="47">
        <v>90932</v>
      </c>
      <c r="F153" s="47">
        <v>1570</v>
      </c>
      <c r="G153" s="47">
        <v>704416</v>
      </c>
      <c r="H153" s="47">
        <v>254</v>
      </c>
      <c r="I153" s="47">
        <v>689284</v>
      </c>
      <c r="J153" s="47">
        <v>21</v>
      </c>
      <c r="K153" s="47">
        <v>219169</v>
      </c>
      <c r="L153" s="47">
        <v>22</v>
      </c>
      <c r="M153" s="47">
        <v>460517</v>
      </c>
      <c r="N153" s="47">
        <v>9</v>
      </c>
      <c r="O153" s="48">
        <v>214816</v>
      </c>
    </row>
    <row r="154" spans="1:15" ht="11.25" customHeight="1" hidden="1">
      <c r="A154" s="20" t="s">
        <v>362</v>
      </c>
      <c r="B154" s="47">
        <v>2034</v>
      </c>
      <c r="C154" s="47">
        <v>2012110</v>
      </c>
      <c r="D154" s="47">
        <v>326</v>
      </c>
      <c r="E154" s="47">
        <v>91883</v>
      </c>
      <c r="F154" s="47">
        <v>1425</v>
      </c>
      <c r="G154" s="47">
        <v>572318</v>
      </c>
      <c r="H154" s="47">
        <v>232</v>
      </c>
      <c r="I154" s="47">
        <v>474160</v>
      </c>
      <c r="J154" s="47">
        <v>23</v>
      </c>
      <c r="K154" s="47">
        <v>231877</v>
      </c>
      <c r="L154" s="47">
        <v>22</v>
      </c>
      <c r="M154" s="47">
        <v>302208</v>
      </c>
      <c r="N154" s="47">
        <v>6</v>
      </c>
      <c r="O154" s="48">
        <v>339664</v>
      </c>
    </row>
    <row r="155" spans="1:15" ht="11.25" customHeight="1" hidden="1">
      <c r="A155" s="20" t="s">
        <v>363</v>
      </c>
      <c r="B155" s="47">
        <v>2434</v>
      </c>
      <c r="C155" s="47">
        <v>2601866</v>
      </c>
      <c r="D155" s="47">
        <v>418</v>
      </c>
      <c r="E155" s="47">
        <v>125259</v>
      </c>
      <c r="F155" s="47">
        <v>1694</v>
      </c>
      <c r="G155" s="47">
        <v>768195</v>
      </c>
      <c r="H155" s="47">
        <v>258</v>
      </c>
      <c r="I155" s="47">
        <v>493208</v>
      </c>
      <c r="J155" s="47">
        <v>26</v>
      </c>
      <c r="K155" s="47">
        <v>394458</v>
      </c>
      <c r="L155" s="47">
        <v>25</v>
      </c>
      <c r="M155" s="47">
        <v>449370</v>
      </c>
      <c r="N155" s="47">
        <v>13</v>
      </c>
      <c r="O155" s="48">
        <v>371376</v>
      </c>
    </row>
    <row r="156" spans="1:15" ht="11.25" customHeight="1" hidden="1">
      <c r="A156" s="20" t="s">
        <v>364</v>
      </c>
      <c r="B156" s="47">
        <v>2696</v>
      </c>
      <c r="C156" s="47">
        <v>3492507</v>
      </c>
      <c r="D156" s="47">
        <v>365</v>
      </c>
      <c r="E156" s="47">
        <v>151089</v>
      </c>
      <c r="F156" s="47">
        <v>2005</v>
      </c>
      <c r="G156" s="47">
        <v>898108</v>
      </c>
      <c r="H156" s="47">
        <v>244</v>
      </c>
      <c r="I156" s="47">
        <v>523971</v>
      </c>
      <c r="J156" s="47">
        <v>33</v>
      </c>
      <c r="K156" s="47">
        <v>344541</v>
      </c>
      <c r="L156" s="47">
        <v>35</v>
      </c>
      <c r="M156" s="47">
        <v>648043</v>
      </c>
      <c r="N156" s="47">
        <v>14</v>
      </c>
      <c r="O156" s="48">
        <v>926755</v>
      </c>
    </row>
    <row r="157" spans="1:15" ht="11.25" customHeight="1" hidden="1">
      <c r="A157" s="20" t="s">
        <v>365</v>
      </c>
      <c r="B157" s="47">
        <v>2344</v>
      </c>
      <c r="C157" s="47">
        <v>2486974</v>
      </c>
      <c r="D157" s="47">
        <v>348</v>
      </c>
      <c r="E157" s="47">
        <v>85417</v>
      </c>
      <c r="F157" s="47">
        <v>1656</v>
      </c>
      <c r="G157" s="47">
        <v>750461</v>
      </c>
      <c r="H157" s="47">
        <v>289</v>
      </c>
      <c r="I157" s="47">
        <v>491293</v>
      </c>
      <c r="J157" s="47">
        <v>15</v>
      </c>
      <c r="K157" s="47">
        <v>157303</v>
      </c>
      <c r="L157" s="47">
        <v>25</v>
      </c>
      <c r="M157" s="47">
        <v>635127</v>
      </c>
      <c r="N157" s="47">
        <v>11</v>
      </c>
      <c r="O157" s="48">
        <v>367373</v>
      </c>
    </row>
    <row r="158" spans="1:15" ht="11.25" customHeight="1">
      <c r="A158" s="54" t="s">
        <v>379</v>
      </c>
      <c r="B158" s="45">
        <v>28014</v>
      </c>
      <c r="C158" s="45">
        <v>28771809</v>
      </c>
      <c r="D158" s="45">
        <v>4158</v>
      </c>
      <c r="E158" s="45">
        <v>1525591</v>
      </c>
      <c r="F158" s="45">
        <v>20074</v>
      </c>
      <c r="G158" s="45">
        <v>8186070</v>
      </c>
      <c r="H158" s="45">
        <v>3108</v>
      </c>
      <c r="I158" s="45">
        <v>6359112</v>
      </c>
      <c r="J158" s="45">
        <v>276</v>
      </c>
      <c r="K158" s="45">
        <v>3092256</v>
      </c>
      <c r="L158" s="45">
        <v>275</v>
      </c>
      <c r="M158" s="45">
        <v>5173829</v>
      </c>
      <c r="N158" s="45">
        <v>123</v>
      </c>
      <c r="O158" s="46">
        <v>4434951</v>
      </c>
    </row>
    <row r="159" spans="1:15" ht="11.25" customHeight="1" hidden="1">
      <c r="A159" s="20" t="s">
        <v>367</v>
      </c>
      <c r="B159" s="47">
        <v>2693</v>
      </c>
      <c r="C159" s="47">
        <v>2639170</v>
      </c>
      <c r="D159" s="47">
        <v>389</v>
      </c>
      <c r="E159" s="47">
        <v>138720</v>
      </c>
      <c r="F159" s="47">
        <v>1947</v>
      </c>
      <c r="G159" s="47">
        <v>866678</v>
      </c>
      <c r="H159" s="47">
        <v>293</v>
      </c>
      <c r="I159" s="47">
        <v>558948</v>
      </c>
      <c r="J159" s="47">
        <v>34</v>
      </c>
      <c r="K159" s="47">
        <v>421485</v>
      </c>
      <c r="L159" s="47">
        <v>21</v>
      </c>
      <c r="M159" s="47">
        <v>325040</v>
      </c>
      <c r="N159" s="47">
        <v>9</v>
      </c>
      <c r="O159" s="48">
        <v>328299</v>
      </c>
    </row>
    <row r="160" spans="1:15" ht="11.25" customHeight="1" hidden="1">
      <c r="A160" s="20" t="s">
        <v>368</v>
      </c>
      <c r="B160" s="47">
        <v>1628</v>
      </c>
      <c r="C160" s="47">
        <v>1858908</v>
      </c>
      <c r="D160" s="47">
        <v>229</v>
      </c>
      <c r="E160" s="47">
        <v>70555</v>
      </c>
      <c r="F160" s="47">
        <v>1195</v>
      </c>
      <c r="G160" s="47">
        <v>445763</v>
      </c>
      <c r="H160" s="47">
        <v>163</v>
      </c>
      <c r="I160" s="47">
        <v>412045</v>
      </c>
      <c r="J160" s="47">
        <v>15</v>
      </c>
      <c r="K160" s="47">
        <v>168471</v>
      </c>
      <c r="L160" s="47">
        <v>21</v>
      </c>
      <c r="M160" s="47">
        <v>505359</v>
      </c>
      <c r="N160" s="47">
        <v>5</v>
      </c>
      <c r="O160" s="48">
        <v>256715</v>
      </c>
    </row>
    <row r="161" spans="1:15" ht="11.25" customHeight="1" hidden="1">
      <c r="A161" s="20" t="s">
        <v>369</v>
      </c>
      <c r="B161" s="47">
        <v>2334</v>
      </c>
      <c r="C161" s="47">
        <v>2010838</v>
      </c>
      <c r="D161" s="47">
        <v>427</v>
      </c>
      <c r="E161" s="47">
        <v>135240</v>
      </c>
      <c r="F161" s="47">
        <v>1622</v>
      </c>
      <c r="G161" s="47">
        <v>648666</v>
      </c>
      <c r="H161" s="47">
        <v>249</v>
      </c>
      <c r="I161" s="47">
        <v>466318</v>
      </c>
      <c r="J161" s="47">
        <v>20</v>
      </c>
      <c r="K161" s="47">
        <v>312669</v>
      </c>
      <c r="L161" s="47">
        <v>10</v>
      </c>
      <c r="M161" s="47">
        <v>122574</v>
      </c>
      <c r="N161" s="47">
        <v>6</v>
      </c>
      <c r="O161" s="48">
        <v>325371</v>
      </c>
    </row>
    <row r="162" spans="1:15" ht="11.25" customHeight="1" hidden="1">
      <c r="A162" s="20" t="s">
        <v>357</v>
      </c>
      <c r="B162" s="47">
        <v>2121</v>
      </c>
      <c r="C162" s="47">
        <v>1663860</v>
      </c>
      <c r="D162" s="47">
        <v>336</v>
      </c>
      <c r="E162" s="47">
        <v>115768</v>
      </c>
      <c r="F162" s="47">
        <v>1529</v>
      </c>
      <c r="G162" s="47">
        <v>606561</v>
      </c>
      <c r="H162" s="47">
        <v>219</v>
      </c>
      <c r="I162" s="47">
        <v>383945</v>
      </c>
      <c r="J162" s="47">
        <v>17</v>
      </c>
      <c r="K162" s="47">
        <v>157701</v>
      </c>
      <c r="L162" s="47">
        <v>15</v>
      </c>
      <c r="M162" s="47">
        <v>245371</v>
      </c>
      <c r="N162" s="47">
        <v>5</v>
      </c>
      <c r="O162" s="48">
        <v>154514</v>
      </c>
    </row>
    <row r="163" spans="1:15" ht="11.25" customHeight="1" hidden="1">
      <c r="A163" s="20" t="s">
        <v>358</v>
      </c>
      <c r="B163" s="47">
        <v>2390</v>
      </c>
      <c r="C163" s="47">
        <v>2247921</v>
      </c>
      <c r="D163" s="47">
        <v>376</v>
      </c>
      <c r="E163" s="47">
        <v>146355</v>
      </c>
      <c r="F163" s="47">
        <v>1665</v>
      </c>
      <c r="G163" s="47">
        <v>721660</v>
      </c>
      <c r="H163" s="47">
        <v>299</v>
      </c>
      <c r="I163" s="47">
        <v>547731</v>
      </c>
      <c r="J163" s="47">
        <v>21</v>
      </c>
      <c r="K163" s="47">
        <v>213513</v>
      </c>
      <c r="L163" s="47">
        <v>17</v>
      </c>
      <c r="M163" s="47">
        <v>325330</v>
      </c>
      <c r="N163" s="47">
        <v>12</v>
      </c>
      <c r="O163" s="48">
        <v>293332</v>
      </c>
    </row>
    <row r="164" spans="1:15" ht="11.25" customHeight="1" hidden="1">
      <c r="A164" s="20" t="s">
        <v>359</v>
      </c>
      <c r="B164" s="47">
        <v>2108</v>
      </c>
      <c r="C164" s="47">
        <v>2186117</v>
      </c>
      <c r="D164" s="47">
        <v>343</v>
      </c>
      <c r="E164" s="47">
        <v>133520</v>
      </c>
      <c r="F164" s="47">
        <v>1497</v>
      </c>
      <c r="G164" s="47">
        <v>553774</v>
      </c>
      <c r="H164" s="47">
        <v>227</v>
      </c>
      <c r="I164" s="47">
        <v>601722</v>
      </c>
      <c r="J164" s="47">
        <v>13</v>
      </c>
      <c r="K164" s="47">
        <v>167063</v>
      </c>
      <c r="L164" s="47">
        <v>20</v>
      </c>
      <c r="M164" s="47">
        <v>455831</v>
      </c>
      <c r="N164" s="47">
        <v>8</v>
      </c>
      <c r="O164" s="48">
        <v>274207</v>
      </c>
    </row>
    <row r="165" spans="1:15" ht="11.25" customHeight="1" hidden="1">
      <c r="A165" s="20" t="s">
        <v>360</v>
      </c>
      <c r="B165" s="47">
        <v>2841</v>
      </c>
      <c r="C165" s="47">
        <v>2978603</v>
      </c>
      <c r="D165" s="47">
        <v>347</v>
      </c>
      <c r="E165" s="47">
        <v>116920</v>
      </c>
      <c r="F165" s="47">
        <v>2131</v>
      </c>
      <c r="G165" s="47">
        <v>899963</v>
      </c>
      <c r="H165" s="47">
        <v>305</v>
      </c>
      <c r="I165" s="47">
        <v>551317</v>
      </c>
      <c r="J165" s="47">
        <v>19</v>
      </c>
      <c r="K165" s="47">
        <v>303428</v>
      </c>
      <c r="L165" s="47">
        <v>26</v>
      </c>
      <c r="M165" s="47">
        <v>470715</v>
      </c>
      <c r="N165" s="47">
        <v>13</v>
      </c>
      <c r="O165" s="48">
        <v>636260</v>
      </c>
    </row>
    <row r="166" spans="1:15" ht="11.25" customHeight="1" hidden="1">
      <c r="A166" s="20" t="s">
        <v>361</v>
      </c>
      <c r="B166" s="47">
        <v>1998</v>
      </c>
      <c r="C166" s="47">
        <v>2049811</v>
      </c>
      <c r="D166" s="47">
        <v>322</v>
      </c>
      <c r="E166" s="47">
        <v>114733</v>
      </c>
      <c r="F166" s="47">
        <v>1372</v>
      </c>
      <c r="G166" s="47">
        <v>596201</v>
      </c>
      <c r="H166" s="47">
        <v>244</v>
      </c>
      <c r="I166" s="47">
        <v>468328</v>
      </c>
      <c r="J166" s="47">
        <v>25</v>
      </c>
      <c r="K166" s="47">
        <v>183666</v>
      </c>
      <c r="L166" s="47">
        <v>26</v>
      </c>
      <c r="M166" s="47">
        <v>408487</v>
      </c>
      <c r="N166" s="47">
        <v>9</v>
      </c>
      <c r="O166" s="48">
        <v>278396</v>
      </c>
    </row>
    <row r="167" spans="1:15" ht="11.25" customHeight="1" hidden="1">
      <c r="A167" s="20" t="s">
        <v>362</v>
      </c>
      <c r="B167" s="47">
        <v>2320</v>
      </c>
      <c r="C167" s="47">
        <v>2280379</v>
      </c>
      <c r="D167" s="47">
        <v>321</v>
      </c>
      <c r="E167" s="47">
        <v>124271</v>
      </c>
      <c r="F167" s="47">
        <v>1711</v>
      </c>
      <c r="G167" s="47">
        <v>616829</v>
      </c>
      <c r="H167" s="47">
        <v>239</v>
      </c>
      <c r="I167" s="47">
        <v>545607</v>
      </c>
      <c r="J167" s="47">
        <v>27</v>
      </c>
      <c r="K167" s="47">
        <v>265272</v>
      </c>
      <c r="L167" s="47">
        <v>11</v>
      </c>
      <c r="M167" s="47">
        <v>225184</v>
      </c>
      <c r="N167" s="47">
        <v>11</v>
      </c>
      <c r="O167" s="48">
        <v>503216</v>
      </c>
    </row>
    <row r="168" spans="1:15" ht="11.25" customHeight="1" hidden="1">
      <c r="A168" s="20" t="s">
        <v>363</v>
      </c>
      <c r="B168" s="47">
        <v>2708</v>
      </c>
      <c r="C168" s="47">
        <v>3047010</v>
      </c>
      <c r="D168" s="47">
        <v>343</v>
      </c>
      <c r="E168" s="47">
        <v>136811</v>
      </c>
      <c r="F168" s="47">
        <v>1939</v>
      </c>
      <c r="G168" s="47">
        <v>771574</v>
      </c>
      <c r="H168" s="47">
        <v>341</v>
      </c>
      <c r="I168" s="47">
        <v>525512</v>
      </c>
      <c r="J168" s="47">
        <v>30</v>
      </c>
      <c r="K168" s="47">
        <v>346266</v>
      </c>
      <c r="L168" s="47">
        <v>49</v>
      </c>
      <c r="M168" s="47">
        <v>1093436</v>
      </c>
      <c r="N168" s="47">
        <v>6</v>
      </c>
      <c r="O168" s="48">
        <v>173411</v>
      </c>
    </row>
    <row r="169" spans="1:15" ht="11.25" customHeight="1" hidden="1">
      <c r="A169" s="20" t="s">
        <v>364</v>
      </c>
      <c r="B169" s="47">
        <v>2175</v>
      </c>
      <c r="C169" s="47">
        <v>2748332</v>
      </c>
      <c r="D169" s="47">
        <v>314</v>
      </c>
      <c r="E169" s="47">
        <v>99085</v>
      </c>
      <c r="F169" s="47">
        <v>1586</v>
      </c>
      <c r="G169" s="47">
        <v>733441</v>
      </c>
      <c r="H169" s="47">
        <v>202</v>
      </c>
      <c r="I169" s="47">
        <v>593225</v>
      </c>
      <c r="J169" s="47">
        <v>24</v>
      </c>
      <c r="K169" s="47">
        <v>283215</v>
      </c>
      <c r="L169" s="47">
        <v>33</v>
      </c>
      <c r="M169" s="47">
        <v>615592</v>
      </c>
      <c r="N169" s="47">
        <v>16</v>
      </c>
      <c r="O169" s="48">
        <v>423774</v>
      </c>
    </row>
    <row r="170" spans="1:15" ht="11.25" customHeight="1" hidden="1">
      <c r="A170" s="20" t="s">
        <v>365</v>
      </c>
      <c r="B170" s="47">
        <v>2698</v>
      </c>
      <c r="C170" s="47">
        <v>3060860</v>
      </c>
      <c r="D170" s="47">
        <v>411</v>
      </c>
      <c r="E170" s="47">
        <v>193613</v>
      </c>
      <c r="F170" s="47">
        <v>1880</v>
      </c>
      <c r="G170" s="47">
        <v>724960</v>
      </c>
      <c r="H170" s="47">
        <v>327</v>
      </c>
      <c r="I170" s="47">
        <v>704414</v>
      </c>
      <c r="J170" s="47">
        <v>31</v>
      </c>
      <c r="K170" s="47">
        <v>269507</v>
      </c>
      <c r="L170" s="47">
        <v>26</v>
      </c>
      <c r="M170" s="47">
        <v>380910</v>
      </c>
      <c r="N170" s="47">
        <v>23</v>
      </c>
      <c r="O170" s="48">
        <v>787456</v>
      </c>
    </row>
    <row r="171" spans="1:15" ht="11.25" customHeight="1">
      <c r="A171" s="54" t="s">
        <v>380</v>
      </c>
      <c r="B171" s="45">
        <v>28806</v>
      </c>
      <c r="C171" s="45">
        <v>31718120</v>
      </c>
      <c r="D171" s="45">
        <v>3825</v>
      </c>
      <c r="E171" s="45">
        <v>1756431</v>
      </c>
      <c r="F171" s="45">
        <v>21089</v>
      </c>
      <c r="G171" s="45">
        <v>8835498</v>
      </c>
      <c r="H171" s="45">
        <v>3170</v>
      </c>
      <c r="I171" s="45">
        <v>6181924</v>
      </c>
      <c r="J171" s="45">
        <v>293</v>
      </c>
      <c r="K171" s="45">
        <v>3786936</v>
      </c>
      <c r="L171" s="45">
        <v>285</v>
      </c>
      <c r="M171" s="45">
        <v>5215868</v>
      </c>
      <c r="N171" s="45">
        <v>144</v>
      </c>
      <c r="O171" s="46">
        <v>5941463</v>
      </c>
    </row>
    <row r="172" spans="1:15" ht="11.25" customHeight="1" hidden="1">
      <c r="A172" s="20" t="s">
        <v>367</v>
      </c>
      <c r="B172" s="47">
        <v>2689</v>
      </c>
      <c r="C172" s="47">
        <v>2803289</v>
      </c>
      <c r="D172" s="47">
        <v>420</v>
      </c>
      <c r="E172" s="47">
        <v>160710</v>
      </c>
      <c r="F172" s="47">
        <v>1900</v>
      </c>
      <c r="G172" s="47">
        <v>813489</v>
      </c>
      <c r="H172" s="47">
        <v>301</v>
      </c>
      <c r="I172" s="47">
        <v>610988</v>
      </c>
      <c r="J172" s="47">
        <v>26</v>
      </c>
      <c r="K172" s="47">
        <v>248228</v>
      </c>
      <c r="L172" s="47">
        <v>29</v>
      </c>
      <c r="M172" s="47">
        <v>511484</v>
      </c>
      <c r="N172" s="47">
        <v>13</v>
      </c>
      <c r="O172" s="48">
        <v>458390</v>
      </c>
    </row>
    <row r="173" spans="1:15" ht="11.25" customHeight="1" hidden="1">
      <c r="A173" s="20" t="s">
        <v>368</v>
      </c>
      <c r="B173" s="47">
        <v>1457</v>
      </c>
      <c r="C173" s="47">
        <v>1414795</v>
      </c>
      <c r="D173" s="47">
        <v>192</v>
      </c>
      <c r="E173" s="47">
        <v>69263</v>
      </c>
      <c r="F173" s="47">
        <v>1074</v>
      </c>
      <c r="G173" s="47">
        <v>425192</v>
      </c>
      <c r="H173" s="47">
        <v>164</v>
      </c>
      <c r="I173" s="47">
        <v>349860</v>
      </c>
      <c r="J173" s="47">
        <v>14</v>
      </c>
      <c r="K173" s="47">
        <v>176562</v>
      </c>
      <c r="L173" s="47">
        <v>7</v>
      </c>
      <c r="M173" s="47">
        <v>143828</v>
      </c>
      <c r="N173" s="47">
        <v>6</v>
      </c>
      <c r="O173" s="48">
        <v>250090</v>
      </c>
    </row>
    <row r="174" spans="1:15" ht="11.25" customHeight="1" hidden="1">
      <c r="A174" s="20" t="s">
        <v>369</v>
      </c>
      <c r="B174" s="47">
        <v>2279</v>
      </c>
      <c r="C174" s="47">
        <v>1873980</v>
      </c>
      <c r="D174" s="47">
        <v>327</v>
      </c>
      <c r="E174" s="47">
        <v>126242</v>
      </c>
      <c r="F174" s="47">
        <v>1686</v>
      </c>
      <c r="G174" s="47">
        <v>729717</v>
      </c>
      <c r="H174" s="47">
        <v>224</v>
      </c>
      <c r="I174" s="47">
        <v>395593</v>
      </c>
      <c r="J174" s="47">
        <v>20</v>
      </c>
      <c r="K174" s="47">
        <v>141195</v>
      </c>
      <c r="L174" s="47">
        <v>17</v>
      </c>
      <c r="M174" s="47">
        <v>314930</v>
      </c>
      <c r="N174" s="47">
        <v>5</v>
      </c>
      <c r="O174" s="48">
        <v>166303</v>
      </c>
    </row>
    <row r="175" spans="1:15" ht="11.25" customHeight="1" hidden="1">
      <c r="A175" s="20" t="s">
        <v>357</v>
      </c>
      <c r="B175" s="47">
        <v>2257</v>
      </c>
      <c r="C175" s="47">
        <v>2277059</v>
      </c>
      <c r="D175" s="47">
        <v>266</v>
      </c>
      <c r="E175" s="47">
        <v>83542</v>
      </c>
      <c r="F175" s="47">
        <v>1701</v>
      </c>
      <c r="G175" s="47">
        <v>747967</v>
      </c>
      <c r="H175" s="47">
        <v>243</v>
      </c>
      <c r="I175" s="47">
        <v>466435</v>
      </c>
      <c r="J175" s="47">
        <v>21</v>
      </c>
      <c r="K175" s="47">
        <v>225083</v>
      </c>
      <c r="L175" s="47">
        <v>19</v>
      </c>
      <c r="M175" s="47">
        <v>412049</v>
      </c>
      <c r="N175" s="47">
        <v>7</v>
      </c>
      <c r="O175" s="48">
        <v>341983</v>
      </c>
    </row>
    <row r="176" spans="1:15" ht="11.25" customHeight="1" hidden="1">
      <c r="A176" s="20" t="s">
        <v>358</v>
      </c>
      <c r="B176" s="47">
        <v>2323</v>
      </c>
      <c r="C176" s="47">
        <v>2904054</v>
      </c>
      <c r="D176" s="47">
        <v>288</v>
      </c>
      <c r="E176" s="47">
        <v>94725</v>
      </c>
      <c r="F176" s="47">
        <v>1671</v>
      </c>
      <c r="G176" s="47">
        <v>733823</v>
      </c>
      <c r="H176" s="47">
        <v>297</v>
      </c>
      <c r="I176" s="47">
        <v>552396</v>
      </c>
      <c r="J176" s="47">
        <v>27</v>
      </c>
      <c r="K176" s="47">
        <v>481967</v>
      </c>
      <c r="L176" s="47">
        <v>30</v>
      </c>
      <c r="M176" s="47">
        <v>670787</v>
      </c>
      <c r="N176" s="47">
        <v>10</v>
      </c>
      <c r="O176" s="48">
        <v>370356</v>
      </c>
    </row>
    <row r="177" spans="1:15" ht="11.25" customHeight="1" hidden="1">
      <c r="A177" s="20" t="s">
        <v>359</v>
      </c>
      <c r="B177" s="47">
        <v>2326</v>
      </c>
      <c r="C177" s="47">
        <v>2273692</v>
      </c>
      <c r="D177" s="47">
        <v>329</v>
      </c>
      <c r="E177" s="47">
        <v>125082</v>
      </c>
      <c r="F177" s="47">
        <v>1680</v>
      </c>
      <c r="G177" s="47">
        <v>657271</v>
      </c>
      <c r="H177" s="47">
        <v>257</v>
      </c>
      <c r="I177" s="47">
        <v>404391</v>
      </c>
      <c r="J177" s="47">
        <v>30</v>
      </c>
      <c r="K177" s="47">
        <v>384858</v>
      </c>
      <c r="L177" s="47">
        <v>17</v>
      </c>
      <c r="M177" s="47">
        <v>224816</v>
      </c>
      <c r="N177" s="47">
        <v>13</v>
      </c>
      <c r="O177" s="48">
        <v>477274</v>
      </c>
    </row>
    <row r="178" spans="1:15" ht="11.25" customHeight="1" hidden="1">
      <c r="A178" s="20" t="s">
        <v>360</v>
      </c>
      <c r="B178" s="47">
        <v>2293</v>
      </c>
      <c r="C178" s="47">
        <v>2442512</v>
      </c>
      <c r="D178" s="47">
        <v>305</v>
      </c>
      <c r="E178" s="47">
        <v>115027</v>
      </c>
      <c r="F178" s="47">
        <v>1688</v>
      </c>
      <c r="G178" s="47">
        <v>810295</v>
      </c>
      <c r="H178" s="47">
        <v>241</v>
      </c>
      <c r="I178" s="47">
        <v>451016</v>
      </c>
      <c r="J178" s="47">
        <v>23</v>
      </c>
      <c r="K178" s="47">
        <v>218373</v>
      </c>
      <c r="L178" s="47">
        <v>26</v>
      </c>
      <c r="M178" s="47">
        <v>458282</v>
      </c>
      <c r="N178" s="47">
        <v>10</v>
      </c>
      <c r="O178" s="48">
        <v>389519</v>
      </c>
    </row>
    <row r="179" spans="1:15" ht="11.25" customHeight="1" hidden="1">
      <c r="A179" s="20" t="s">
        <v>361</v>
      </c>
      <c r="B179" s="47">
        <v>2196</v>
      </c>
      <c r="C179" s="47">
        <v>2447468</v>
      </c>
      <c r="D179" s="47">
        <v>289</v>
      </c>
      <c r="E179" s="47">
        <v>134242</v>
      </c>
      <c r="F179" s="47">
        <v>1622</v>
      </c>
      <c r="G179" s="47">
        <v>656049</v>
      </c>
      <c r="H179" s="47">
        <v>224</v>
      </c>
      <c r="I179" s="47">
        <v>387162</v>
      </c>
      <c r="J179" s="47">
        <v>25</v>
      </c>
      <c r="K179" s="47">
        <v>465932</v>
      </c>
      <c r="L179" s="47">
        <v>21</v>
      </c>
      <c r="M179" s="47">
        <v>309844</v>
      </c>
      <c r="N179" s="47">
        <v>15</v>
      </c>
      <c r="O179" s="48">
        <v>494239</v>
      </c>
    </row>
    <row r="180" spans="1:15" ht="11.25" customHeight="1" hidden="1">
      <c r="A180" s="20" t="s">
        <v>362</v>
      </c>
      <c r="B180" s="47">
        <v>2547</v>
      </c>
      <c r="C180" s="47">
        <v>2771242</v>
      </c>
      <c r="D180" s="47">
        <v>308</v>
      </c>
      <c r="E180" s="47">
        <v>151446</v>
      </c>
      <c r="F180" s="47">
        <v>1933</v>
      </c>
      <c r="G180" s="47">
        <v>753245</v>
      </c>
      <c r="H180" s="47">
        <v>250</v>
      </c>
      <c r="I180" s="47">
        <v>551286</v>
      </c>
      <c r="J180" s="47">
        <v>21</v>
      </c>
      <c r="K180" s="47">
        <v>169188</v>
      </c>
      <c r="L180" s="47">
        <v>21</v>
      </c>
      <c r="M180" s="47">
        <v>509049</v>
      </c>
      <c r="N180" s="47">
        <v>14</v>
      </c>
      <c r="O180" s="48">
        <v>637028</v>
      </c>
    </row>
    <row r="181" spans="1:15" ht="11.25" customHeight="1" hidden="1">
      <c r="A181" s="20" t="s">
        <v>363</v>
      </c>
      <c r="B181" s="47">
        <v>2618</v>
      </c>
      <c r="C181" s="47">
        <v>4079667</v>
      </c>
      <c r="D181" s="47">
        <v>329</v>
      </c>
      <c r="E181" s="47">
        <v>199978</v>
      </c>
      <c r="F181" s="47">
        <v>1897</v>
      </c>
      <c r="G181" s="47">
        <v>836411</v>
      </c>
      <c r="H181" s="47">
        <v>299</v>
      </c>
      <c r="I181" s="47">
        <v>757398</v>
      </c>
      <c r="J181" s="47">
        <v>32</v>
      </c>
      <c r="K181" s="47">
        <v>437194</v>
      </c>
      <c r="L181" s="47">
        <v>42</v>
      </c>
      <c r="M181" s="47">
        <v>725109</v>
      </c>
      <c r="N181" s="47">
        <v>19</v>
      </c>
      <c r="O181" s="48">
        <v>1123577</v>
      </c>
    </row>
    <row r="182" spans="1:15" ht="11.25" customHeight="1" hidden="1">
      <c r="A182" s="20" t="s">
        <v>364</v>
      </c>
      <c r="B182" s="47">
        <v>2591</v>
      </c>
      <c r="C182" s="47">
        <v>2791852</v>
      </c>
      <c r="D182" s="47">
        <v>322</v>
      </c>
      <c r="E182" s="47">
        <v>242611</v>
      </c>
      <c r="F182" s="47">
        <v>1859</v>
      </c>
      <c r="G182" s="47">
        <v>764603</v>
      </c>
      <c r="H182" s="47">
        <v>335</v>
      </c>
      <c r="I182" s="47">
        <v>562966</v>
      </c>
      <c r="J182" s="47">
        <v>28</v>
      </c>
      <c r="K182" s="47">
        <v>208030</v>
      </c>
      <c r="L182" s="47">
        <v>30</v>
      </c>
      <c r="M182" s="47">
        <v>550820</v>
      </c>
      <c r="N182" s="47">
        <v>17</v>
      </c>
      <c r="O182" s="48">
        <v>462822</v>
      </c>
    </row>
    <row r="183" spans="1:15" ht="11.25" customHeight="1" hidden="1">
      <c r="A183" s="20" t="s">
        <v>365</v>
      </c>
      <c r="B183" s="47">
        <v>3230</v>
      </c>
      <c r="C183" s="47">
        <v>3638510</v>
      </c>
      <c r="D183" s="47">
        <v>450</v>
      </c>
      <c r="E183" s="47">
        <v>253563</v>
      </c>
      <c r="F183" s="47">
        <v>2378</v>
      </c>
      <c r="G183" s="47">
        <v>907436</v>
      </c>
      <c r="H183" s="47">
        <v>335</v>
      </c>
      <c r="I183" s="47">
        <v>692433</v>
      </c>
      <c r="J183" s="47">
        <v>26</v>
      </c>
      <c r="K183" s="47">
        <v>630326</v>
      </c>
      <c r="L183" s="47">
        <v>26</v>
      </c>
      <c r="M183" s="47">
        <v>384870</v>
      </c>
      <c r="N183" s="47">
        <v>15</v>
      </c>
      <c r="O183" s="48">
        <v>769882</v>
      </c>
    </row>
    <row r="184" spans="1:15" ht="11.25" customHeight="1">
      <c r="A184" s="54" t="s">
        <v>381</v>
      </c>
      <c r="B184" s="45">
        <v>28837</v>
      </c>
      <c r="C184" s="45">
        <v>32868462</v>
      </c>
      <c r="D184" s="45">
        <v>3721</v>
      </c>
      <c r="E184" s="45">
        <v>1700229</v>
      </c>
      <c r="F184" s="45">
        <v>21130</v>
      </c>
      <c r="G184" s="45">
        <v>8883453</v>
      </c>
      <c r="H184" s="45">
        <v>3193</v>
      </c>
      <c r="I184" s="45">
        <v>7550258</v>
      </c>
      <c r="J184" s="45">
        <v>334</v>
      </c>
      <c r="K184" s="45">
        <v>3850700</v>
      </c>
      <c r="L184" s="45">
        <v>315</v>
      </c>
      <c r="M184" s="45">
        <v>5573838</v>
      </c>
      <c r="N184" s="45">
        <v>144</v>
      </c>
      <c r="O184" s="46">
        <v>5309984</v>
      </c>
    </row>
    <row r="185" spans="1:15" ht="11.25" customHeight="1" hidden="1">
      <c r="A185" s="20" t="s">
        <v>367</v>
      </c>
      <c r="B185" s="47">
        <v>2305</v>
      </c>
      <c r="C185" s="47">
        <v>2017748</v>
      </c>
      <c r="D185" s="47">
        <v>317</v>
      </c>
      <c r="E185" s="47">
        <v>158786</v>
      </c>
      <c r="F185" s="47">
        <v>1639</v>
      </c>
      <c r="G185" s="47">
        <v>581996</v>
      </c>
      <c r="H185" s="47">
        <v>303</v>
      </c>
      <c r="I185" s="47">
        <v>548503</v>
      </c>
      <c r="J185" s="47">
        <v>19</v>
      </c>
      <c r="K185" s="47">
        <v>126111</v>
      </c>
      <c r="L185" s="47">
        <v>18</v>
      </c>
      <c r="M185" s="47">
        <v>271940</v>
      </c>
      <c r="N185" s="47">
        <v>9</v>
      </c>
      <c r="O185" s="48">
        <v>330412</v>
      </c>
    </row>
    <row r="186" spans="1:15" ht="11.25" customHeight="1" hidden="1">
      <c r="A186" s="20" t="s">
        <v>368</v>
      </c>
      <c r="B186" s="47">
        <v>2274</v>
      </c>
      <c r="C186" s="47">
        <v>2004735</v>
      </c>
      <c r="D186" s="47">
        <v>287</v>
      </c>
      <c r="E186" s="47">
        <v>100188</v>
      </c>
      <c r="F186" s="47">
        <v>1666</v>
      </c>
      <c r="G186" s="47">
        <v>646207</v>
      </c>
      <c r="H186" s="47">
        <v>279</v>
      </c>
      <c r="I186" s="47">
        <v>458711</v>
      </c>
      <c r="J186" s="47">
        <v>16</v>
      </c>
      <c r="K186" s="47">
        <v>121504</v>
      </c>
      <c r="L186" s="47">
        <v>16</v>
      </c>
      <c r="M186" s="47">
        <v>252640</v>
      </c>
      <c r="N186" s="47">
        <v>10</v>
      </c>
      <c r="O186" s="48">
        <v>425485</v>
      </c>
    </row>
    <row r="187" spans="1:15" ht="11.25" customHeight="1" hidden="1">
      <c r="A187" s="20" t="s">
        <v>369</v>
      </c>
      <c r="B187" s="47">
        <v>2154</v>
      </c>
      <c r="C187" s="47">
        <v>2124330</v>
      </c>
      <c r="D187" s="47">
        <v>259</v>
      </c>
      <c r="E187" s="47">
        <v>83909</v>
      </c>
      <c r="F187" s="47">
        <v>1624</v>
      </c>
      <c r="G187" s="47">
        <v>660160</v>
      </c>
      <c r="H187" s="47">
        <v>220</v>
      </c>
      <c r="I187" s="47">
        <v>490575</v>
      </c>
      <c r="J187" s="47">
        <v>22</v>
      </c>
      <c r="K187" s="47">
        <v>300543</v>
      </c>
      <c r="L187" s="47">
        <v>21</v>
      </c>
      <c r="M187" s="47">
        <v>304030</v>
      </c>
      <c r="N187" s="47">
        <v>8</v>
      </c>
      <c r="O187" s="48">
        <v>285113</v>
      </c>
    </row>
    <row r="188" spans="1:15" ht="11.25" customHeight="1" hidden="1">
      <c r="A188" s="20" t="s">
        <v>357</v>
      </c>
      <c r="B188" s="47">
        <v>2186</v>
      </c>
      <c r="C188" s="47">
        <v>2745683</v>
      </c>
      <c r="D188" s="47">
        <v>266</v>
      </c>
      <c r="E188" s="47">
        <v>98744</v>
      </c>
      <c r="F188" s="47">
        <v>1637</v>
      </c>
      <c r="G188" s="47">
        <v>609477</v>
      </c>
      <c r="H188" s="47">
        <v>226</v>
      </c>
      <c r="I188" s="47">
        <v>627134</v>
      </c>
      <c r="J188" s="47">
        <v>19</v>
      </c>
      <c r="K188" s="47">
        <v>177365</v>
      </c>
      <c r="L188" s="47">
        <v>27</v>
      </c>
      <c r="M188" s="47">
        <v>494262</v>
      </c>
      <c r="N188" s="47">
        <v>11</v>
      </c>
      <c r="O188" s="48">
        <v>738701</v>
      </c>
    </row>
    <row r="189" spans="1:15" ht="11.25" customHeight="1" hidden="1">
      <c r="A189" s="20" t="s">
        <v>358</v>
      </c>
      <c r="B189" s="47">
        <v>2568</v>
      </c>
      <c r="C189" s="47">
        <v>2982453</v>
      </c>
      <c r="D189" s="47">
        <v>329</v>
      </c>
      <c r="E189" s="47">
        <v>101235</v>
      </c>
      <c r="F189" s="47">
        <v>1891</v>
      </c>
      <c r="G189" s="47">
        <v>758039</v>
      </c>
      <c r="H189" s="47">
        <v>277</v>
      </c>
      <c r="I189" s="47">
        <v>667266</v>
      </c>
      <c r="J189" s="47">
        <v>34</v>
      </c>
      <c r="K189" s="47">
        <v>617147</v>
      </c>
      <c r="L189" s="47">
        <v>28</v>
      </c>
      <c r="M189" s="47">
        <v>558013</v>
      </c>
      <c r="N189" s="47">
        <v>9</v>
      </c>
      <c r="O189" s="48">
        <v>280753</v>
      </c>
    </row>
    <row r="190" spans="1:15" ht="11.25" customHeight="1" hidden="1">
      <c r="A190" s="20" t="s">
        <v>359</v>
      </c>
      <c r="B190" s="47">
        <v>2281</v>
      </c>
      <c r="C190" s="47">
        <v>2236928</v>
      </c>
      <c r="D190" s="47">
        <v>361</v>
      </c>
      <c r="E190" s="47">
        <v>148076</v>
      </c>
      <c r="F190" s="47">
        <v>1636</v>
      </c>
      <c r="G190" s="47">
        <v>691076</v>
      </c>
      <c r="H190" s="47">
        <v>238</v>
      </c>
      <c r="I190" s="47">
        <v>580671</v>
      </c>
      <c r="J190" s="47">
        <v>21</v>
      </c>
      <c r="K190" s="47">
        <v>216332</v>
      </c>
      <c r="L190" s="47">
        <v>17</v>
      </c>
      <c r="M190" s="47">
        <v>280606</v>
      </c>
      <c r="N190" s="47">
        <v>8</v>
      </c>
      <c r="O190" s="48">
        <v>320167</v>
      </c>
    </row>
    <row r="191" spans="1:15" ht="11.25" customHeight="1" hidden="1">
      <c r="A191" s="20" t="s">
        <v>360</v>
      </c>
      <c r="B191" s="47">
        <v>2683</v>
      </c>
      <c r="C191" s="47">
        <v>3101042</v>
      </c>
      <c r="D191" s="47">
        <v>363</v>
      </c>
      <c r="E191" s="47">
        <v>188009</v>
      </c>
      <c r="F191" s="47">
        <v>1958</v>
      </c>
      <c r="G191" s="47">
        <v>873829</v>
      </c>
      <c r="H191" s="47">
        <v>296</v>
      </c>
      <c r="I191" s="47">
        <v>644046</v>
      </c>
      <c r="J191" s="47">
        <v>25</v>
      </c>
      <c r="K191" s="47">
        <v>467428</v>
      </c>
      <c r="L191" s="47">
        <v>26</v>
      </c>
      <c r="M191" s="47">
        <v>437020</v>
      </c>
      <c r="N191" s="47">
        <v>15</v>
      </c>
      <c r="O191" s="48">
        <v>490710</v>
      </c>
    </row>
    <row r="192" spans="1:15" ht="11.25" customHeight="1" hidden="1">
      <c r="A192" s="20" t="s">
        <v>361</v>
      </c>
      <c r="B192" s="47">
        <v>1981</v>
      </c>
      <c r="C192" s="47">
        <v>2548724</v>
      </c>
      <c r="D192" s="47">
        <v>254</v>
      </c>
      <c r="E192" s="47">
        <v>94841</v>
      </c>
      <c r="F192" s="47">
        <v>1446</v>
      </c>
      <c r="G192" s="47">
        <v>651993</v>
      </c>
      <c r="H192" s="47">
        <v>215</v>
      </c>
      <c r="I192" s="47">
        <v>542698</v>
      </c>
      <c r="J192" s="47">
        <v>24</v>
      </c>
      <c r="K192" s="47">
        <v>251718</v>
      </c>
      <c r="L192" s="47">
        <v>30</v>
      </c>
      <c r="M192" s="47">
        <v>684729</v>
      </c>
      <c r="N192" s="47">
        <v>12</v>
      </c>
      <c r="O192" s="48">
        <v>322745</v>
      </c>
    </row>
    <row r="193" spans="1:15" ht="11.25" customHeight="1" hidden="1">
      <c r="A193" s="20" t="s">
        <v>362</v>
      </c>
      <c r="B193" s="47">
        <v>2362</v>
      </c>
      <c r="C193" s="47">
        <v>2691102</v>
      </c>
      <c r="D193" s="47">
        <v>296</v>
      </c>
      <c r="E193" s="47">
        <v>124146</v>
      </c>
      <c r="F193" s="47">
        <v>1782</v>
      </c>
      <c r="G193" s="47">
        <v>790580</v>
      </c>
      <c r="H193" s="47">
        <v>227</v>
      </c>
      <c r="I193" s="47">
        <v>515654</v>
      </c>
      <c r="J193" s="47">
        <v>21</v>
      </c>
      <c r="K193" s="47">
        <v>240304</v>
      </c>
      <c r="L193" s="47">
        <v>24</v>
      </c>
      <c r="M193" s="47">
        <v>527139</v>
      </c>
      <c r="N193" s="47">
        <v>12</v>
      </c>
      <c r="O193" s="48">
        <v>493279</v>
      </c>
    </row>
    <row r="194" spans="1:15" ht="11.25" customHeight="1" hidden="1">
      <c r="A194" s="20" t="s">
        <v>363</v>
      </c>
      <c r="B194" s="47">
        <v>2494</v>
      </c>
      <c r="C194" s="47">
        <v>3552309</v>
      </c>
      <c r="D194" s="47">
        <v>264</v>
      </c>
      <c r="E194" s="47">
        <v>124041</v>
      </c>
      <c r="F194" s="47">
        <v>1812</v>
      </c>
      <c r="G194" s="47">
        <v>763636</v>
      </c>
      <c r="H194" s="47">
        <v>289</v>
      </c>
      <c r="I194" s="47">
        <v>742391</v>
      </c>
      <c r="J194" s="47">
        <v>59</v>
      </c>
      <c r="K194" s="47">
        <v>523896</v>
      </c>
      <c r="L194" s="47">
        <v>48</v>
      </c>
      <c r="M194" s="47">
        <v>756838</v>
      </c>
      <c r="N194" s="47">
        <v>22</v>
      </c>
      <c r="O194" s="48">
        <v>641507</v>
      </c>
    </row>
    <row r="195" spans="1:15" ht="11.25" customHeight="1" hidden="1">
      <c r="A195" s="20" t="s">
        <v>364</v>
      </c>
      <c r="B195" s="47">
        <v>2757</v>
      </c>
      <c r="C195" s="47">
        <v>3276214</v>
      </c>
      <c r="D195" s="47">
        <v>312</v>
      </c>
      <c r="E195" s="47">
        <v>229739</v>
      </c>
      <c r="F195" s="47">
        <v>2056</v>
      </c>
      <c r="G195" s="47">
        <v>891776</v>
      </c>
      <c r="H195" s="47">
        <v>304</v>
      </c>
      <c r="I195" s="47">
        <v>781404</v>
      </c>
      <c r="J195" s="47">
        <v>34</v>
      </c>
      <c r="K195" s="47">
        <v>268121</v>
      </c>
      <c r="L195" s="47">
        <v>33</v>
      </c>
      <c r="M195" s="47">
        <v>519936</v>
      </c>
      <c r="N195" s="47">
        <v>18</v>
      </c>
      <c r="O195" s="48">
        <v>585238</v>
      </c>
    </row>
    <row r="196" spans="1:15" ht="11.25" customHeight="1" hidden="1">
      <c r="A196" s="20" t="s">
        <v>365</v>
      </c>
      <c r="B196" s="47">
        <v>2792</v>
      </c>
      <c r="C196" s="47">
        <v>3587194</v>
      </c>
      <c r="D196" s="47">
        <v>413</v>
      </c>
      <c r="E196" s="47">
        <v>248515</v>
      </c>
      <c r="F196" s="47">
        <v>1983</v>
      </c>
      <c r="G196" s="47">
        <v>964684</v>
      </c>
      <c r="H196" s="47">
        <v>319</v>
      </c>
      <c r="I196" s="47">
        <v>951205</v>
      </c>
      <c r="J196" s="47">
        <v>40</v>
      </c>
      <c r="K196" s="47">
        <v>540231</v>
      </c>
      <c r="L196" s="47">
        <v>27</v>
      </c>
      <c r="M196" s="47">
        <v>486685</v>
      </c>
      <c r="N196" s="47">
        <v>10</v>
      </c>
      <c r="O196" s="48">
        <v>395874</v>
      </c>
    </row>
    <row r="197" spans="1:15" s="44" customFormat="1" ht="11.25" customHeight="1">
      <c r="A197" s="51" t="s">
        <v>382</v>
      </c>
      <c r="B197" s="52">
        <v>23552</v>
      </c>
      <c r="C197" s="52">
        <v>29988350</v>
      </c>
      <c r="D197" s="52">
        <v>3355</v>
      </c>
      <c r="E197" s="52">
        <v>1274448</v>
      </c>
      <c r="F197" s="52">
        <v>16716</v>
      </c>
      <c r="G197" s="52">
        <v>7219449</v>
      </c>
      <c r="H197" s="52">
        <v>2710</v>
      </c>
      <c r="I197" s="52">
        <v>6589003</v>
      </c>
      <c r="J197" s="52">
        <v>325</v>
      </c>
      <c r="K197" s="52">
        <v>3703041</v>
      </c>
      <c r="L197" s="52">
        <v>298</v>
      </c>
      <c r="M197" s="52">
        <v>5328829</v>
      </c>
      <c r="N197" s="52">
        <v>148</v>
      </c>
      <c r="O197" s="53">
        <v>5873580</v>
      </c>
    </row>
    <row r="198" spans="1:15" ht="11.25" customHeight="1" hidden="1">
      <c r="A198" s="20" t="s">
        <v>367</v>
      </c>
      <c r="B198" s="47">
        <v>2165</v>
      </c>
      <c r="C198" s="47">
        <v>2612585</v>
      </c>
      <c r="D198" s="47">
        <v>325</v>
      </c>
      <c r="E198" s="47">
        <v>137914</v>
      </c>
      <c r="F198" s="47">
        <v>1521</v>
      </c>
      <c r="G198" s="47">
        <v>666561</v>
      </c>
      <c r="H198" s="47">
        <v>255</v>
      </c>
      <c r="I198" s="47">
        <v>495254</v>
      </c>
      <c r="J198" s="47">
        <v>31</v>
      </c>
      <c r="K198" s="47">
        <v>244640</v>
      </c>
      <c r="L198" s="47">
        <v>19</v>
      </c>
      <c r="M198" s="47">
        <v>333117</v>
      </c>
      <c r="N198" s="47">
        <v>14</v>
      </c>
      <c r="O198" s="48">
        <v>735099</v>
      </c>
    </row>
    <row r="199" spans="1:15" ht="11.25" customHeight="1" hidden="1">
      <c r="A199" s="20" t="s">
        <v>368</v>
      </c>
      <c r="B199" s="47">
        <v>1308</v>
      </c>
      <c r="C199" s="47">
        <v>2501179</v>
      </c>
      <c r="D199" s="47">
        <v>179</v>
      </c>
      <c r="E199" s="47">
        <v>61664</v>
      </c>
      <c r="F199" s="47">
        <v>908</v>
      </c>
      <c r="G199" s="47">
        <v>455119</v>
      </c>
      <c r="H199" s="47">
        <v>183</v>
      </c>
      <c r="I199" s="47">
        <v>600941</v>
      </c>
      <c r="J199" s="47">
        <v>17</v>
      </c>
      <c r="K199" s="47">
        <v>354100</v>
      </c>
      <c r="L199" s="47">
        <v>13</v>
      </c>
      <c r="M199" s="47">
        <v>237598</v>
      </c>
      <c r="N199" s="47">
        <v>8</v>
      </c>
      <c r="O199" s="48">
        <v>791757</v>
      </c>
    </row>
    <row r="200" spans="1:15" ht="11.25" customHeight="1" hidden="1">
      <c r="A200" s="20" t="s">
        <v>369</v>
      </c>
      <c r="B200" s="47">
        <v>2087</v>
      </c>
      <c r="C200" s="47">
        <v>2231323</v>
      </c>
      <c r="D200" s="47">
        <v>280</v>
      </c>
      <c r="E200" s="47">
        <v>91271</v>
      </c>
      <c r="F200" s="47">
        <v>1472</v>
      </c>
      <c r="G200" s="47">
        <v>586754</v>
      </c>
      <c r="H200" s="47">
        <v>281</v>
      </c>
      <c r="I200" s="47">
        <v>485329</v>
      </c>
      <c r="J200" s="47">
        <v>25</v>
      </c>
      <c r="K200" s="47">
        <v>239838</v>
      </c>
      <c r="L200" s="47">
        <v>17</v>
      </c>
      <c r="M200" s="47">
        <v>280346</v>
      </c>
      <c r="N200" s="47">
        <v>12</v>
      </c>
      <c r="O200" s="48">
        <v>547785</v>
      </c>
    </row>
    <row r="201" spans="1:15" ht="11.25" customHeight="1" hidden="1">
      <c r="A201" s="20" t="s">
        <v>357</v>
      </c>
      <c r="B201" s="47">
        <v>1695</v>
      </c>
      <c r="C201" s="47">
        <v>2131947</v>
      </c>
      <c r="D201" s="47">
        <v>250</v>
      </c>
      <c r="E201" s="47">
        <v>89542</v>
      </c>
      <c r="F201" s="47">
        <v>1179</v>
      </c>
      <c r="G201" s="47">
        <v>489618</v>
      </c>
      <c r="H201" s="47">
        <v>210</v>
      </c>
      <c r="I201" s="47">
        <v>495137</v>
      </c>
      <c r="J201" s="47">
        <v>29</v>
      </c>
      <c r="K201" s="47">
        <v>430467</v>
      </c>
      <c r="L201" s="47">
        <v>21</v>
      </c>
      <c r="M201" s="47">
        <v>332129</v>
      </c>
      <c r="N201" s="47">
        <v>6</v>
      </c>
      <c r="O201" s="48">
        <v>295054</v>
      </c>
    </row>
    <row r="202" spans="1:15" ht="11.25" customHeight="1" hidden="1">
      <c r="A202" s="20" t="s">
        <v>358</v>
      </c>
      <c r="B202" s="47">
        <v>2149</v>
      </c>
      <c r="C202" s="47">
        <v>2602889</v>
      </c>
      <c r="D202" s="47">
        <v>293</v>
      </c>
      <c r="E202" s="47">
        <v>96585</v>
      </c>
      <c r="F202" s="47">
        <v>1527</v>
      </c>
      <c r="G202" s="47">
        <v>710926</v>
      </c>
      <c r="H202" s="47">
        <v>267</v>
      </c>
      <c r="I202" s="47">
        <v>618482</v>
      </c>
      <c r="J202" s="47">
        <v>19</v>
      </c>
      <c r="K202" s="47">
        <v>376203</v>
      </c>
      <c r="L202" s="47">
        <v>33</v>
      </c>
      <c r="M202" s="47">
        <v>531475</v>
      </c>
      <c r="N202" s="47">
        <v>10</v>
      </c>
      <c r="O202" s="48">
        <v>269218</v>
      </c>
    </row>
    <row r="203" spans="1:15" ht="11.25" customHeight="1" hidden="1">
      <c r="A203" s="20" t="s">
        <v>359</v>
      </c>
      <c r="B203" s="47">
        <v>1859</v>
      </c>
      <c r="C203" s="47">
        <v>2136732</v>
      </c>
      <c r="D203" s="47">
        <v>272</v>
      </c>
      <c r="E203" s="47">
        <v>105764</v>
      </c>
      <c r="F203" s="47">
        <v>1345</v>
      </c>
      <c r="G203" s="47">
        <v>575489</v>
      </c>
      <c r="H203" s="47">
        <v>190</v>
      </c>
      <c r="I203" s="47">
        <v>430884</v>
      </c>
      <c r="J203" s="47">
        <v>19</v>
      </c>
      <c r="K203" s="47">
        <v>204058</v>
      </c>
      <c r="L203" s="47">
        <v>26</v>
      </c>
      <c r="M203" s="47">
        <v>466860</v>
      </c>
      <c r="N203" s="47">
        <v>7</v>
      </c>
      <c r="O203" s="48">
        <v>353677</v>
      </c>
    </row>
    <row r="204" spans="1:15" ht="11.25" customHeight="1" hidden="1">
      <c r="A204" s="20" t="s">
        <v>360</v>
      </c>
      <c r="B204" s="47">
        <v>1875</v>
      </c>
      <c r="C204" s="47">
        <v>2185125</v>
      </c>
      <c r="D204" s="47">
        <v>276</v>
      </c>
      <c r="E204" s="47">
        <v>98439</v>
      </c>
      <c r="F204" s="47">
        <v>1336</v>
      </c>
      <c r="G204" s="47">
        <v>592051</v>
      </c>
      <c r="H204" s="47">
        <v>191</v>
      </c>
      <c r="I204" s="47">
        <v>460573</v>
      </c>
      <c r="J204" s="47">
        <v>36</v>
      </c>
      <c r="K204" s="47">
        <v>358198</v>
      </c>
      <c r="L204" s="47">
        <v>24</v>
      </c>
      <c r="M204" s="47">
        <v>355512</v>
      </c>
      <c r="N204" s="47">
        <v>12</v>
      </c>
      <c r="O204" s="48">
        <v>320352</v>
      </c>
    </row>
    <row r="205" spans="1:15" ht="11.25" customHeight="1" hidden="1">
      <c r="A205" s="20" t="s">
        <v>361</v>
      </c>
      <c r="B205" s="47">
        <v>2380</v>
      </c>
      <c r="C205" s="47">
        <v>3254827</v>
      </c>
      <c r="D205" s="47">
        <v>365</v>
      </c>
      <c r="E205" s="47">
        <v>147756</v>
      </c>
      <c r="F205" s="47">
        <v>1648</v>
      </c>
      <c r="G205" s="47">
        <v>708181</v>
      </c>
      <c r="H205" s="47">
        <v>283</v>
      </c>
      <c r="I205" s="47">
        <v>714153</v>
      </c>
      <c r="J205" s="47">
        <v>29</v>
      </c>
      <c r="K205" s="47">
        <v>342193</v>
      </c>
      <c r="L205" s="47">
        <v>40</v>
      </c>
      <c r="M205" s="47">
        <v>802453</v>
      </c>
      <c r="N205" s="47">
        <v>15</v>
      </c>
      <c r="O205" s="48">
        <v>540091</v>
      </c>
    </row>
    <row r="206" spans="1:15" ht="11.25" customHeight="1" hidden="1">
      <c r="A206" s="20" t="s">
        <v>362</v>
      </c>
      <c r="B206" s="47">
        <v>1652</v>
      </c>
      <c r="C206" s="47">
        <v>2193264</v>
      </c>
      <c r="D206" s="47">
        <v>262</v>
      </c>
      <c r="E206" s="47">
        <v>76229</v>
      </c>
      <c r="F206" s="47">
        <v>1132</v>
      </c>
      <c r="G206" s="47">
        <v>473797</v>
      </c>
      <c r="H206" s="47">
        <v>193</v>
      </c>
      <c r="I206" s="47">
        <v>462346</v>
      </c>
      <c r="J206" s="47">
        <v>22</v>
      </c>
      <c r="K206" s="47">
        <v>217114</v>
      </c>
      <c r="L206" s="47">
        <v>25</v>
      </c>
      <c r="M206" s="47">
        <v>394972</v>
      </c>
      <c r="N206" s="47">
        <v>18</v>
      </c>
      <c r="O206" s="48">
        <v>568806</v>
      </c>
    </row>
    <row r="207" spans="1:15" ht="11.25" customHeight="1" hidden="1">
      <c r="A207" s="20" t="s">
        <v>363</v>
      </c>
      <c r="B207" s="47">
        <v>1902</v>
      </c>
      <c r="C207" s="47">
        <v>2317813</v>
      </c>
      <c r="D207" s="47">
        <v>217</v>
      </c>
      <c r="E207" s="47">
        <v>68398</v>
      </c>
      <c r="F207" s="47">
        <v>1427</v>
      </c>
      <c r="G207" s="47">
        <v>603961</v>
      </c>
      <c r="H207" s="47">
        <v>196</v>
      </c>
      <c r="I207" s="47">
        <v>480341</v>
      </c>
      <c r="J207" s="47">
        <v>26</v>
      </c>
      <c r="K207" s="47">
        <v>229060</v>
      </c>
      <c r="L207" s="47">
        <v>22</v>
      </c>
      <c r="M207" s="47">
        <v>432172</v>
      </c>
      <c r="N207" s="47">
        <v>14</v>
      </c>
      <c r="O207" s="48">
        <v>503881</v>
      </c>
    </row>
    <row r="208" spans="1:15" ht="11.25" customHeight="1" hidden="1">
      <c r="A208" s="20" t="s">
        <v>364</v>
      </c>
      <c r="B208" s="47">
        <v>2198</v>
      </c>
      <c r="C208" s="47">
        <v>2943483</v>
      </c>
      <c r="D208" s="47">
        <v>290</v>
      </c>
      <c r="E208" s="47">
        <v>112963</v>
      </c>
      <c r="F208" s="47">
        <v>1583</v>
      </c>
      <c r="G208" s="47">
        <v>625094</v>
      </c>
      <c r="H208" s="47">
        <v>233</v>
      </c>
      <c r="I208" s="47">
        <v>572620</v>
      </c>
      <c r="J208" s="47">
        <v>42</v>
      </c>
      <c r="K208" s="47">
        <v>415081</v>
      </c>
      <c r="L208" s="47">
        <v>34</v>
      </c>
      <c r="M208" s="47">
        <v>675747</v>
      </c>
      <c r="N208" s="47">
        <v>16</v>
      </c>
      <c r="O208" s="48">
        <v>541978</v>
      </c>
    </row>
    <row r="209" spans="1:15" ht="11.25" customHeight="1" hidden="1">
      <c r="A209" s="20" t="s">
        <v>365</v>
      </c>
      <c r="B209" s="47">
        <v>2282</v>
      </c>
      <c r="C209" s="47">
        <v>2877183</v>
      </c>
      <c r="D209" s="47">
        <v>346</v>
      </c>
      <c r="E209" s="47">
        <v>187923</v>
      </c>
      <c r="F209" s="47">
        <v>1638</v>
      </c>
      <c r="G209" s="47">
        <v>731898</v>
      </c>
      <c r="H209" s="47">
        <v>228</v>
      </c>
      <c r="I209" s="47">
        <v>772943</v>
      </c>
      <c r="J209" s="47">
        <v>30</v>
      </c>
      <c r="K209" s="47">
        <v>292089</v>
      </c>
      <c r="L209" s="47">
        <v>24</v>
      </c>
      <c r="M209" s="47">
        <v>486448</v>
      </c>
      <c r="N209" s="47">
        <v>16</v>
      </c>
      <c r="O209" s="48">
        <v>405882</v>
      </c>
    </row>
    <row r="210" spans="1:15" ht="11.25" customHeight="1">
      <c r="A210" s="54" t="s">
        <v>383</v>
      </c>
      <c r="B210" s="45">
        <v>22506</v>
      </c>
      <c r="C210" s="45">
        <v>28818031</v>
      </c>
      <c r="D210" s="45">
        <v>3066</v>
      </c>
      <c r="E210" s="45">
        <v>1475856</v>
      </c>
      <c r="F210" s="45">
        <v>16312</v>
      </c>
      <c r="G210" s="45">
        <v>6719046</v>
      </c>
      <c r="H210" s="45">
        <v>2398</v>
      </c>
      <c r="I210" s="45">
        <v>6080188</v>
      </c>
      <c r="J210" s="45">
        <v>293</v>
      </c>
      <c r="K210" s="45">
        <v>3876949</v>
      </c>
      <c r="L210" s="45">
        <v>295</v>
      </c>
      <c r="M210" s="45">
        <v>5559666</v>
      </c>
      <c r="N210" s="45">
        <v>142</v>
      </c>
      <c r="O210" s="46">
        <v>5106326</v>
      </c>
    </row>
    <row r="211" spans="1:15" ht="11.25" customHeight="1" hidden="1">
      <c r="A211" s="20" t="s">
        <v>367</v>
      </c>
      <c r="B211" s="47">
        <v>2002</v>
      </c>
      <c r="C211" s="47">
        <v>2937298</v>
      </c>
      <c r="D211" s="47">
        <v>269</v>
      </c>
      <c r="E211" s="47">
        <v>106554</v>
      </c>
      <c r="F211" s="47">
        <v>1440</v>
      </c>
      <c r="G211" s="47">
        <v>570217</v>
      </c>
      <c r="H211" s="47">
        <v>210</v>
      </c>
      <c r="I211" s="47">
        <v>695789</v>
      </c>
      <c r="J211" s="47">
        <v>33</v>
      </c>
      <c r="K211" s="47">
        <v>399226</v>
      </c>
      <c r="L211" s="47">
        <v>31</v>
      </c>
      <c r="M211" s="47">
        <v>587636</v>
      </c>
      <c r="N211" s="47">
        <v>19</v>
      </c>
      <c r="O211" s="48">
        <v>577876</v>
      </c>
    </row>
    <row r="212" spans="1:15" ht="11.25" customHeight="1" hidden="1">
      <c r="A212" s="20" t="s">
        <v>368</v>
      </c>
      <c r="B212" s="47">
        <v>1109</v>
      </c>
      <c r="C212" s="47">
        <v>1400326</v>
      </c>
      <c r="D212" s="47">
        <v>206</v>
      </c>
      <c r="E212" s="47">
        <v>88894</v>
      </c>
      <c r="F212" s="47">
        <v>710</v>
      </c>
      <c r="G212" s="47">
        <v>290751</v>
      </c>
      <c r="H212" s="47">
        <v>151</v>
      </c>
      <c r="I212" s="47">
        <v>377229</v>
      </c>
      <c r="J212" s="47">
        <v>14</v>
      </c>
      <c r="K212" s="47">
        <v>187573</v>
      </c>
      <c r="L212" s="47">
        <v>20</v>
      </c>
      <c r="M212" s="47">
        <v>278979</v>
      </c>
      <c r="N212" s="47">
        <v>8</v>
      </c>
      <c r="O212" s="48">
        <v>176900</v>
      </c>
    </row>
    <row r="213" spans="1:15" ht="11.25" customHeight="1" hidden="1">
      <c r="A213" s="20" t="s">
        <v>369</v>
      </c>
      <c r="B213" s="47">
        <v>1999</v>
      </c>
      <c r="C213" s="47">
        <v>2248700</v>
      </c>
      <c r="D213" s="47">
        <v>281</v>
      </c>
      <c r="E213" s="47">
        <v>134621</v>
      </c>
      <c r="F213" s="47">
        <v>1445</v>
      </c>
      <c r="G213" s="47">
        <v>590749</v>
      </c>
      <c r="H213" s="47">
        <v>211</v>
      </c>
      <c r="I213" s="47">
        <v>485740</v>
      </c>
      <c r="J213" s="47">
        <v>23</v>
      </c>
      <c r="K213" s="47">
        <v>176194</v>
      </c>
      <c r="L213" s="47">
        <v>25</v>
      </c>
      <c r="M213" s="47">
        <v>429300</v>
      </c>
      <c r="N213" s="47">
        <v>14</v>
      </c>
      <c r="O213" s="48">
        <v>432096</v>
      </c>
    </row>
    <row r="214" spans="1:15" ht="11.25" customHeight="1" hidden="1">
      <c r="A214" s="20" t="s">
        <v>357</v>
      </c>
      <c r="B214" s="47">
        <v>1561</v>
      </c>
      <c r="C214" s="47">
        <v>2092935</v>
      </c>
      <c r="D214" s="47">
        <v>228</v>
      </c>
      <c r="E214" s="47">
        <v>96760</v>
      </c>
      <c r="F214" s="47">
        <v>1127</v>
      </c>
      <c r="G214" s="47">
        <v>484647</v>
      </c>
      <c r="H214" s="47">
        <v>167</v>
      </c>
      <c r="I214" s="47">
        <v>431839</v>
      </c>
      <c r="J214" s="47">
        <v>13</v>
      </c>
      <c r="K214" s="47">
        <v>256504</v>
      </c>
      <c r="L214" s="47">
        <v>17</v>
      </c>
      <c r="M214" s="47">
        <v>601475</v>
      </c>
      <c r="N214" s="47">
        <v>9</v>
      </c>
      <c r="O214" s="48">
        <v>221710</v>
      </c>
    </row>
    <row r="215" spans="1:15" ht="11.25" customHeight="1" hidden="1">
      <c r="A215" s="20" t="s">
        <v>358</v>
      </c>
      <c r="B215" s="47">
        <v>1953</v>
      </c>
      <c r="C215" s="47">
        <v>2557068</v>
      </c>
      <c r="D215" s="47">
        <v>270</v>
      </c>
      <c r="E215" s="47">
        <v>97762</v>
      </c>
      <c r="F215" s="47">
        <v>1424</v>
      </c>
      <c r="G215" s="47">
        <v>658530</v>
      </c>
      <c r="H215" s="47">
        <v>203</v>
      </c>
      <c r="I215" s="47">
        <v>405556</v>
      </c>
      <c r="J215" s="47">
        <v>23</v>
      </c>
      <c r="K215" s="47">
        <v>547072</v>
      </c>
      <c r="L215" s="47">
        <v>21</v>
      </c>
      <c r="M215" s="47">
        <v>277053</v>
      </c>
      <c r="N215" s="47">
        <v>12</v>
      </c>
      <c r="O215" s="48">
        <v>571095</v>
      </c>
    </row>
    <row r="216" spans="1:15" ht="11.25" customHeight="1" hidden="1">
      <c r="A216" s="20" t="s">
        <v>359</v>
      </c>
      <c r="B216" s="47">
        <v>2301</v>
      </c>
      <c r="C216" s="47">
        <v>2400657</v>
      </c>
      <c r="D216" s="47">
        <v>333</v>
      </c>
      <c r="E216" s="47">
        <v>165630</v>
      </c>
      <c r="F216" s="47">
        <v>1696</v>
      </c>
      <c r="G216" s="47">
        <v>646020</v>
      </c>
      <c r="H216" s="47">
        <v>208</v>
      </c>
      <c r="I216" s="47">
        <v>526762</v>
      </c>
      <c r="J216" s="47">
        <v>35</v>
      </c>
      <c r="K216" s="47">
        <v>419520</v>
      </c>
      <c r="L216" s="47">
        <v>17</v>
      </c>
      <c r="M216" s="47">
        <v>242021</v>
      </c>
      <c r="N216" s="47">
        <v>12</v>
      </c>
      <c r="O216" s="48">
        <v>400704</v>
      </c>
    </row>
    <row r="217" spans="1:15" ht="11.25" customHeight="1" hidden="1">
      <c r="A217" s="20" t="s">
        <v>360</v>
      </c>
      <c r="B217" s="47">
        <v>1698</v>
      </c>
      <c r="C217" s="47">
        <v>1996947</v>
      </c>
      <c r="D217" s="47">
        <v>230</v>
      </c>
      <c r="E217" s="47">
        <v>104029</v>
      </c>
      <c r="F217" s="47">
        <v>1227</v>
      </c>
      <c r="G217" s="47">
        <v>548687</v>
      </c>
      <c r="H217" s="47">
        <v>181</v>
      </c>
      <c r="I217" s="47">
        <v>355246</v>
      </c>
      <c r="J217" s="47">
        <v>20</v>
      </c>
      <c r="K217" s="47">
        <v>190929</v>
      </c>
      <c r="L217" s="47">
        <v>27</v>
      </c>
      <c r="M217" s="47">
        <v>427593</v>
      </c>
      <c r="N217" s="47">
        <v>13</v>
      </c>
      <c r="O217" s="48">
        <v>370463</v>
      </c>
    </row>
    <row r="218" spans="1:15" ht="11.25" customHeight="1" hidden="1">
      <c r="A218" s="20" t="s">
        <v>361</v>
      </c>
      <c r="B218" s="47">
        <v>1969</v>
      </c>
      <c r="C218" s="47">
        <v>2584195</v>
      </c>
      <c r="D218" s="47">
        <v>232</v>
      </c>
      <c r="E218" s="47">
        <v>131757</v>
      </c>
      <c r="F218" s="47">
        <v>1454</v>
      </c>
      <c r="G218" s="47">
        <v>661970</v>
      </c>
      <c r="H218" s="47">
        <v>213</v>
      </c>
      <c r="I218" s="47">
        <v>609279</v>
      </c>
      <c r="J218" s="47">
        <v>31</v>
      </c>
      <c r="K218" s="47">
        <v>205449</v>
      </c>
      <c r="L218" s="47">
        <v>26</v>
      </c>
      <c r="M218" s="47">
        <v>441400</v>
      </c>
      <c r="N218" s="47">
        <v>13</v>
      </c>
      <c r="O218" s="48">
        <v>534340</v>
      </c>
    </row>
    <row r="219" spans="1:15" ht="11.25" customHeight="1" hidden="1">
      <c r="A219" s="20" t="s">
        <v>362</v>
      </c>
      <c r="B219" s="47">
        <v>1907</v>
      </c>
      <c r="C219" s="47">
        <v>2615904</v>
      </c>
      <c r="D219" s="47">
        <v>253</v>
      </c>
      <c r="E219" s="47">
        <v>90130</v>
      </c>
      <c r="F219" s="47">
        <v>1379</v>
      </c>
      <c r="G219" s="47">
        <v>595940</v>
      </c>
      <c r="H219" s="47">
        <v>206</v>
      </c>
      <c r="I219" s="47">
        <v>463654</v>
      </c>
      <c r="J219" s="47">
        <v>29</v>
      </c>
      <c r="K219" s="47">
        <v>491676</v>
      </c>
      <c r="L219" s="47">
        <v>27</v>
      </c>
      <c r="M219" s="47">
        <v>454619</v>
      </c>
      <c r="N219" s="47">
        <v>13</v>
      </c>
      <c r="O219" s="48">
        <v>519885</v>
      </c>
    </row>
    <row r="220" spans="1:15" ht="11.25" customHeight="1" hidden="1">
      <c r="A220" s="20" t="s">
        <v>363</v>
      </c>
      <c r="B220" s="47">
        <v>1822</v>
      </c>
      <c r="C220" s="47">
        <v>2435363</v>
      </c>
      <c r="D220" s="47">
        <v>225</v>
      </c>
      <c r="E220" s="47">
        <v>123893</v>
      </c>
      <c r="F220" s="47">
        <v>1354</v>
      </c>
      <c r="G220" s="47">
        <v>520911</v>
      </c>
      <c r="H220" s="47">
        <v>187</v>
      </c>
      <c r="I220" s="47">
        <v>546048</v>
      </c>
      <c r="J220" s="47">
        <v>17</v>
      </c>
      <c r="K220" s="47">
        <v>203773</v>
      </c>
      <c r="L220" s="47">
        <v>34</v>
      </c>
      <c r="M220" s="47">
        <v>855209</v>
      </c>
      <c r="N220" s="47">
        <v>5</v>
      </c>
      <c r="O220" s="48">
        <v>185529</v>
      </c>
    </row>
    <row r="221" spans="1:15" ht="11.25" customHeight="1" hidden="1">
      <c r="A221" s="20" t="s">
        <v>364</v>
      </c>
      <c r="B221" s="47">
        <v>2214</v>
      </c>
      <c r="C221" s="47">
        <v>2415984</v>
      </c>
      <c r="D221" s="47">
        <v>274</v>
      </c>
      <c r="E221" s="47">
        <v>220357</v>
      </c>
      <c r="F221" s="47">
        <v>1654</v>
      </c>
      <c r="G221" s="47">
        <v>600745</v>
      </c>
      <c r="H221" s="47">
        <v>224</v>
      </c>
      <c r="I221" s="47">
        <v>481938</v>
      </c>
      <c r="J221" s="47">
        <v>26</v>
      </c>
      <c r="K221" s="47">
        <v>280027</v>
      </c>
      <c r="L221" s="47">
        <v>27</v>
      </c>
      <c r="M221" s="47">
        <v>524032</v>
      </c>
      <c r="N221" s="47">
        <v>9</v>
      </c>
      <c r="O221" s="48">
        <v>308885</v>
      </c>
    </row>
    <row r="222" spans="1:15" ht="11.25" customHeight="1" hidden="1">
      <c r="A222" s="20" t="s">
        <v>365</v>
      </c>
      <c r="B222" s="47">
        <v>1971</v>
      </c>
      <c r="C222" s="47">
        <v>3132654</v>
      </c>
      <c r="D222" s="47">
        <v>265</v>
      </c>
      <c r="E222" s="47">
        <v>115469</v>
      </c>
      <c r="F222" s="47">
        <v>1402</v>
      </c>
      <c r="G222" s="47">
        <v>549879</v>
      </c>
      <c r="H222" s="47">
        <v>237</v>
      </c>
      <c r="I222" s="47">
        <v>701108</v>
      </c>
      <c r="J222" s="47">
        <v>29</v>
      </c>
      <c r="K222" s="47">
        <v>519006</v>
      </c>
      <c r="L222" s="47">
        <v>23</v>
      </c>
      <c r="M222" s="47">
        <v>440349</v>
      </c>
      <c r="N222" s="47">
        <v>15</v>
      </c>
      <c r="O222" s="48">
        <v>806843</v>
      </c>
    </row>
    <row r="223" spans="1:15" ht="11.25" customHeight="1">
      <c r="A223" s="54" t="s">
        <v>384</v>
      </c>
      <c r="B223" s="45">
        <v>22860</v>
      </c>
      <c r="C223" s="45">
        <v>28366008</v>
      </c>
      <c r="D223" s="45">
        <v>3669</v>
      </c>
      <c r="E223" s="45">
        <v>1878532</v>
      </c>
      <c r="F223" s="45">
        <v>16185</v>
      </c>
      <c r="G223" s="45">
        <v>7292444</v>
      </c>
      <c r="H223" s="45">
        <v>2337</v>
      </c>
      <c r="I223" s="45">
        <v>6031842</v>
      </c>
      <c r="J223" s="45">
        <v>304</v>
      </c>
      <c r="K223" s="45">
        <v>3640486</v>
      </c>
      <c r="L223" s="45">
        <v>223</v>
      </c>
      <c r="M223" s="45">
        <v>4075962</v>
      </c>
      <c r="N223" s="45">
        <v>142</v>
      </c>
      <c r="O223" s="46">
        <v>5446742</v>
      </c>
    </row>
    <row r="224" spans="1:15" ht="11.25" customHeight="1" hidden="1">
      <c r="A224" s="20" t="s">
        <v>367</v>
      </c>
      <c r="B224" s="47">
        <v>2208</v>
      </c>
      <c r="C224" s="47">
        <v>3189883</v>
      </c>
      <c r="D224" s="47">
        <v>284</v>
      </c>
      <c r="E224" s="47">
        <v>154812</v>
      </c>
      <c r="F224" s="47">
        <v>1632</v>
      </c>
      <c r="G224" s="47">
        <v>695407</v>
      </c>
      <c r="H224" s="47">
        <v>227</v>
      </c>
      <c r="I224" s="47">
        <v>451805</v>
      </c>
      <c r="J224" s="47">
        <v>30</v>
      </c>
      <c r="K224" s="47">
        <v>552455</v>
      </c>
      <c r="L224" s="47">
        <v>21</v>
      </c>
      <c r="M224" s="47">
        <v>457336</v>
      </c>
      <c r="N224" s="47">
        <v>14</v>
      </c>
      <c r="O224" s="48">
        <v>878068</v>
      </c>
    </row>
    <row r="225" spans="1:15" ht="11.25" customHeight="1" hidden="1">
      <c r="A225" s="20" t="s">
        <v>368</v>
      </c>
      <c r="B225" s="47">
        <v>1599</v>
      </c>
      <c r="C225" s="47">
        <v>2129186</v>
      </c>
      <c r="D225" s="47">
        <v>201</v>
      </c>
      <c r="E225" s="47">
        <v>113536</v>
      </c>
      <c r="F225" s="47">
        <v>1150</v>
      </c>
      <c r="G225" s="47">
        <v>559347</v>
      </c>
      <c r="H225" s="47">
        <v>200</v>
      </c>
      <c r="I225" s="47">
        <v>437388</v>
      </c>
      <c r="J225" s="47">
        <v>23</v>
      </c>
      <c r="K225" s="47">
        <v>391379</v>
      </c>
      <c r="L225" s="47">
        <v>14</v>
      </c>
      <c r="M225" s="47">
        <v>222416</v>
      </c>
      <c r="N225" s="47">
        <v>11</v>
      </c>
      <c r="O225" s="48">
        <v>405120</v>
      </c>
    </row>
    <row r="226" spans="1:15" ht="11.25" customHeight="1" hidden="1">
      <c r="A226" s="20" t="s">
        <v>369</v>
      </c>
      <c r="B226" s="47">
        <v>1777</v>
      </c>
      <c r="C226" s="47">
        <v>1852828</v>
      </c>
      <c r="D226" s="47">
        <v>287</v>
      </c>
      <c r="E226" s="47">
        <v>150363</v>
      </c>
      <c r="F226" s="47">
        <v>1259</v>
      </c>
      <c r="G226" s="47">
        <v>532904</v>
      </c>
      <c r="H226" s="47">
        <v>181</v>
      </c>
      <c r="I226" s="47">
        <v>651808</v>
      </c>
      <c r="J226" s="47">
        <v>35</v>
      </c>
      <c r="K226" s="47">
        <v>309258</v>
      </c>
      <c r="L226" s="47">
        <v>12</v>
      </c>
      <c r="M226" s="47">
        <v>140462</v>
      </c>
      <c r="N226" s="47">
        <v>3</v>
      </c>
      <c r="O226" s="48">
        <v>68033</v>
      </c>
    </row>
    <row r="227" spans="1:15" ht="11.25" customHeight="1" hidden="1">
      <c r="A227" s="20" t="s">
        <v>357</v>
      </c>
      <c r="B227" s="47">
        <v>1533</v>
      </c>
      <c r="C227" s="47">
        <v>1587055</v>
      </c>
      <c r="D227" s="47">
        <v>279</v>
      </c>
      <c r="E227" s="47">
        <v>131526</v>
      </c>
      <c r="F227" s="47">
        <v>1074</v>
      </c>
      <c r="G227" s="47">
        <v>431494</v>
      </c>
      <c r="H227" s="47">
        <v>129</v>
      </c>
      <c r="I227" s="47">
        <v>377342</v>
      </c>
      <c r="J227" s="47">
        <v>24</v>
      </c>
      <c r="K227" s="47">
        <v>195626</v>
      </c>
      <c r="L227" s="47">
        <v>17</v>
      </c>
      <c r="M227" s="47">
        <v>231899</v>
      </c>
      <c r="N227" s="47">
        <v>10</v>
      </c>
      <c r="O227" s="48">
        <v>219168</v>
      </c>
    </row>
    <row r="228" spans="1:15" ht="11.25" customHeight="1" hidden="1">
      <c r="A228" s="20" t="s">
        <v>358</v>
      </c>
      <c r="B228" s="47">
        <v>2107</v>
      </c>
      <c r="C228" s="47">
        <v>2233456</v>
      </c>
      <c r="D228" s="47">
        <v>377</v>
      </c>
      <c r="E228" s="47">
        <v>154050</v>
      </c>
      <c r="F228" s="47">
        <v>1462</v>
      </c>
      <c r="G228" s="47">
        <v>637105</v>
      </c>
      <c r="H228" s="47">
        <v>213</v>
      </c>
      <c r="I228" s="47">
        <v>384015</v>
      </c>
      <c r="J228" s="47">
        <v>30</v>
      </c>
      <c r="K228" s="47">
        <v>247725</v>
      </c>
      <c r="L228" s="47">
        <v>13</v>
      </c>
      <c r="M228" s="47">
        <v>156689</v>
      </c>
      <c r="N228" s="47">
        <v>12</v>
      </c>
      <c r="O228" s="48">
        <v>653872</v>
      </c>
    </row>
    <row r="229" spans="1:15" ht="11.25" customHeight="1" hidden="1">
      <c r="A229" s="20" t="s">
        <v>359</v>
      </c>
      <c r="B229" s="47">
        <v>1963</v>
      </c>
      <c r="C229" s="47">
        <v>2633382</v>
      </c>
      <c r="D229" s="47">
        <v>322</v>
      </c>
      <c r="E229" s="47">
        <v>179316</v>
      </c>
      <c r="F229" s="47">
        <v>1398</v>
      </c>
      <c r="G229" s="47">
        <v>659536</v>
      </c>
      <c r="H229" s="47">
        <v>185</v>
      </c>
      <c r="I229" s="47">
        <v>487323</v>
      </c>
      <c r="J229" s="47">
        <v>18</v>
      </c>
      <c r="K229" s="47">
        <v>196925</v>
      </c>
      <c r="L229" s="47">
        <v>23</v>
      </c>
      <c r="M229" s="47">
        <v>664367</v>
      </c>
      <c r="N229" s="47">
        <v>17</v>
      </c>
      <c r="O229" s="48">
        <v>445915</v>
      </c>
    </row>
    <row r="230" spans="1:15" ht="11.25" customHeight="1" hidden="1">
      <c r="A230" s="20" t="s">
        <v>360</v>
      </c>
      <c r="B230" s="47">
        <v>1937</v>
      </c>
      <c r="C230" s="47">
        <v>2386688</v>
      </c>
      <c r="D230" s="47">
        <v>321</v>
      </c>
      <c r="E230" s="47">
        <v>149578</v>
      </c>
      <c r="F230" s="47">
        <v>1363</v>
      </c>
      <c r="G230" s="47">
        <v>635007</v>
      </c>
      <c r="H230" s="47">
        <v>204</v>
      </c>
      <c r="I230" s="47">
        <v>584469</v>
      </c>
      <c r="J230" s="47">
        <v>21</v>
      </c>
      <c r="K230" s="47">
        <v>305113</v>
      </c>
      <c r="L230" s="47">
        <v>19</v>
      </c>
      <c r="M230" s="47">
        <v>282885</v>
      </c>
      <c r="N230" s="47">
        <v>9</v>
      </c>
      <c r="O230" s="48">
        <v>429636</v>
      </c>
    </row>
    <row r="231" spans="1:15" ht="11.25" customHeight="1" hidden="1">
      <c r="A231" s="20" t="s">
        <v>361</v>
      </c>
      <c r="B231" s="47">
        <v>1884</v>
      </c>
      <c r="C231" s="47">
        <v>2239671</v>
      </c>
      <c r="D231" s="47">
        <v>315</v>
      </c>
      <c r="E231" s="47">
        <v>158781</v>
      </c>
      <c r="F231" s="47">
        <v>1337</v>
      </c>
      <c r="G231" s="47">
        <v>631490</v>
      </c>
      <c r="H231" s="47">
        <v>173</v>
      </c>
      <c r="I231" s="47">
        <v>533200</v>
      </c>
      <c r="J231" s="47">
        <v>24</v>
      </c>
      <c r="K231" s="47">
        <v>205218</v>
      </c>
      <c r="L231" s="47">
        <v>23</v>
      </c>
      <c r="M231" s="47">
        <v>393135</v>
      </c>
      <c r="N231" s="47">
        <v>12</v>
      </c>
      <c r="O231" s="48">
        <v>317847</v>
      </c>
    </row>
    <row r="232" spans="1:15" ht="11.25" customHeight="1" hidden="1">
      <c r="A232" s="20" t="s">
        <v>362</v>
      </c>
      <c r="B232" s="47">
        <v>1719</v>
      </c>
      <c r="C232" s="47">
        <v>2451571</v>
      </c>
      <c r="D232" s="47">
        <v>287</v>
      </c>
      <c r="E232" s="47">
        <v>160178</v>
      </c>
      <c r="F232" s="47">
        <v>1214</v>
      </c>
      <c r="G232" s="47">
        <v>565623</v>
      </c>
      <c r="H232" s="47">
        <v>158</v>
      </c>
      <c r="I232" s="47">
        <v>444339</v>
      </c>
      <c r="J232" s="47">
        <v>25</v>
      </c>
      <c r="K232" s="47">
        <v>322299</v>
      </c>
      <c r="L232" s="47">
        <v>18</v>
      </c>
      <c r="M232" s="47">
        <v>410124</v>
      </c>
      <c r="N232" s="47">
        <v>17</v>
      </c>
      <c r="O232" s="48">
        <v>549008</v>
      </c>
    </row>
    <row r="233" spans="1:15" ht="11.25" customHeight="1" hidden="1">
      <c r="A233" s="20" t="s">
        <v>363</v>
      </c>
      <c r="B233" s="47">
        <v>1969</v>
      </c>
      <c r="C233" s="47">
        <v>2420011</v>
      </c>
      <c r="D233" s="47">
        <v>301</v>
      </c>
      <c r="E233" s="47">
        <v>149999</v>
      </c>
      <c r="F233" s="47">
        <v>1406</v>
      </c>
      <c r="G233" s="47">
        <v>738135</v>
      </c>
      <c r="H233" s="47">
        <v>208</v>
      </c>
      <c r="I233" s="47">
        <v>542414</v>
      </c>
      <c r="J233" s="47">
        <v>23</v>
      </c>
      <c r="K233" s="47">
        <v>295807</v>
      </c>
      <c r="L233" s="47">
        <v>22</v>
      </c>
      <c r="M233" s="47">
        <v>384464</v>
      </c>
      <c r="N233" s="47">
        <v>9</v>
      </c>
      <c r="O233" s="48">
        <v>309192</v>
      </c>
    </row>
    <row r="234" spans="1:15" ht="11.25" customHeight="1" hidden="1">
      <c r="A234" s="20" t="s">
        <v>364</v>
      </c>
      <c r="B234" s="47">
        <v>2111</v>
      </c>
      <c r="C234" s="47">
        <v>2902175</v>
      </c>
      <c r="D234" s="47">
        <v>347</v>
      </c>
      <c r="E234" s="47">
        <v>172064</v>
      </c>
      <c r="F234" s="47">
        <v>1436</v>
      </c>
      <c r="G234" s="47">
        <v>647225</v>
      </c>
      <c r="H234" s="47">
        <v>261</v>
      </c>
      <c r="I234" s="47">
        <v>663880</v>
      </c>
      <c r="J234" s="47">
        <v>28</v>
      </c>
      <c r="K234" s="47">
        <v>370137</v>
      </c>
      <c r="L234" s="47">
        <v>25</v>
      </c>
      <c r="M234" s="47">
        <v>513611</v>
      </c>
      <c r="N234" s="47">
        <v>14</v>
      </c>
      <c r="O234" s="48">
        <v>535258</v>
      </c>
    </row>
    <row r="235" spans="1:15" ht="11.25" customHeight="1" hidden="1">
      <c r="A235" s="20" t="s">
        <v>365</v>
      </c>
      <c r="B235" s="47">
        <v>2053</v>
      </c>
      <c r="C235" s="47">
        <v>2340102</v>
      </c>
      <c r="D235" s="47">
        <v>348</v>
      </c>
      <c r="E235" s="47">
        <v>204329</v>
      </c>
      <c r="F235" s="47">
        <v>1454</v>
      </c>
      <c r="G235" s="47">
        <v>559171</v>
      </c>
      <c r="H235" s="47">
        <v>198</v>
      </c>
      <c r="I235" s="47">
        <v>473859</v>
      </c>
      <c r="J235" s="47">
        <v>23</v>
      </c>
      <c r="K235" s="47">
        <v>248544</v>
      </c>
      <c r="L235" s="47">
        <v>16</v>
      </c>
      <c r="M235" s="47">
        <v>218574</v>
      </c>
      <c r="N235" s="47">
        <v>14</v>
      </c>
      <c r="O235" s="48">
        <v>635625</v>
      </c>
    </row>
    <row r="236" spans="1:15" ht="11.25" customHeight="1">
      <c r="A236" s="51" t="s">
        <v>385</v>
      </c>
      <c r="B236" s="52">
        <v>22026</v>
      </c>
      <c r="C236" s="52">
        <v>26488606</v>
      </c>
      <c r="D236" s="52">
        <v>3359</v>
      </c>
      <c r="E236" s="52">
        <v>1785043</v>
      </c>
      <c r="F236" s="52">
        <v>15701</v>
      </c>
      <c r="G236" s="52">
        <v>6958485</v>
      </c>
      <c r="H236" s="52">
        <v>2351</v>
      </c>
      <c r="I236" s="52">
        <v>5648305</v>
      </c>
      <c r="J236" s="52">
        <v>276</v>
      </c>
      <c r="K236" s="52">
        <v>3323524</v>
      </c>
      <c r="L236" s="52">
        <v>224</v>
      </c>
      <c r="M236" s="52">
        <v>4215856</v>
      </c>
      <c r="N236" s="52">
        <v>115</v>
      </c>
      <c r="O236" s="53">
        <v>4557393</v>
      </c>
    </row>
    <row r="237" spans="1:15" ht="11.25" customHeight="1" hidden="1">
      <c r="A237" s="20" t="s">
        <v>367</v>
      </c>
      <c r="B237" s="47">
        <v>2266</v>
      </c>
      <c r="C237" s="47">
        <v>2872654</v>
      </c>
      <c r="D237" s="47">
        <v>410</v>
      </c>
      <c r="E237" s="47">
        <v>197989</v>
      </c>
      <c r="F237" s="47">
        <v>1563</v>
      </c>
      <c r="G237" s="47">
        <v>776489</v>
      </c>
      <c r="H237" s="47">
        <v>223</v>
      </c>
      <c r="I237" s="47">
        <v>626054</v>
      </c>
      <c r="J237" s="47">
        <v>32</v>
      </c>
      <c r="K237" s="47">
        <v>370037</v>
      </c>
      <c r="L237" s="47">
        <v>24</v>
      </c>
      <c r="M237" s="47">
        <v>309521</v>
      </c>
      <c r="N237" s="47">
        <v>14</v>
      </c>
      <c r="O237" s="48">
        <v>592564</v>
      </c>
    </row>
    <row r="238" spans="1:15" ht="11.25" customHeight="1" hidden="1">
      <c r="A238" s="20" t="s">
        <v>355</v>
      </c>
      <c r="B238" s="47">
        <v>1193</v>
      </c>
      <c r="C238" s="47">
        <v>1432698</v>
      </c>
      <c r="D238" s="47">
        <v>200</v>
      </c>
      <c r="E238" s="47">
        <v>103645</v>
      </c>
      <c r="F238" s="47">
        <v>827</v>
      </c>
      <c r="G238" s="47">
        <v>350507</v>
      </c>
      <c r="H238" s="47">
        <v>130</v>
      </c>
      <c r="I238" s="47">
        <v>214425</v>
      </c>
      <c r="J238" s="47">
        <v>13</v>
      </c>
      <c r="K238" s="47">
        <v>126099</v>
      </c>
      <c r="L238" s="47">
        <v>16</v>
      </c>
      <c r="M238" s="47">
        <v>247627</v>
      </c>
      <c r="N238" s="47">
        <v>7</v>
      </c>
      <c r="O238" s="48">
        <v>390395</v>
      </c>
    </row>
    <row r="239" spans="1:15" ht="11.25" customHeight="1" hidden="1">
      <c r="A239" s="20" t="s">
        <v>356</v>
      </c>
      <c r="B239" s="47">
        <v>1631</v>
      </c>
      <c r="C239" s="47">
        <v>2435536</v>
      </c>
      <c r="D239" s="47">
        <v>260</v>
      </c>
      <c r="E239" s="47">
        <v>125987</v>
      </c>
      <c r="F239" s="47">
        <v>1119</v>
      </c>
      <c r="G239" s="47">
        <v>521451</v>
      </c>
      <c r="H239" s="47">
        <v>203</v>
      </c>
      <c r="I239" s="47">
        <v>607940</v>
      </c>
      <c r="J239" s="47">
        <v>22</v>
      </c>
      <c r="K239" s="47">
        <v>288987</v>
      </c>
      <c r="L239" s="47">
        <v>17</v>
      </c>
      <c r="M239" s="47">
        <v>407754</v>
      </c>
      <c r="N239" s="47">
        <v>10</v>
      </c>
      <c r="O239" s="48">
        <v>483417</v>
      </c>
    </row>
    <row r="240" spans="1:15" ht="11.25" customHeight="1" hidden="1">
      <c r="A240" s="20" t="s">
        <v>357</v>
      </c>
      <c r="B240" s="47">
        <v>1769</v>
      </c>
      <c r="C240" s="47">
        <v>2011059</v>
      </c>
      <c r="D240" s="47">
        <v>275</v>
      </c>
      <c r="E240" s="47">
        <v>137199</v>
      </c>
      <c r="F240" s="47">
        <v>1279</v>
      </c>
      <c r="G240" s="47">
        <v>571508</v>
      </c>
      <c r="H240" s="47">
        <v>172</v>
      </c>
      <c r="I240" s="47">
        <v>507918</v>
      </c>
      <c r="J240" s="47">
        <v>14</v>
      </c>
      <c r="K240" s="47">
        <v>85883</v>
      </c>
      <c r="L240" s="47">
        <v>20</v>
      </c>
      <c r="M240" s="47">
        <v>318300</v>
      </c>
      <c r="N240" s="47">
        <v>9</v>
      </c>
      <c r="O240" s="48">
        <v>390251</v>
      </c>
    </row>
    <row r="241" spans="1:15" ht="11.25" customHeight="1" hidden="1">
      <c r="A241" s="20" t="s">
        <v>358</v>
      </c>
      <c r="B241" s="47">
        <v>2219</v>
      </c>
      <c r="C241" s="47">
        <v>2292192</v>
      </c>
      <c r="D241" s="47">
        <v>304</v>
      </c>
      <c r="E241" s="47">
        <v>140257</v>
      </c>
      <c r="F241" s="47">
        <v>1622</v>
      </c>
      <c r="G241" s="47">
        <v>598922</v>
      </c>
      <c r="H241" s="47">
        <v>235</v>
      </c>
      <c r="I241" s="47">
        <v>392421</v>
      </c>
      <c r="J241" s="47">
        <v>27</v>
      </c>
      <c r="K241" s="47">
        <v>242214</v>
      </c>
      <c r="L241" s="47">
        <v>16</v>
      </c>
      <c r="M241" s="47">
        <v>255451</v>
      </c>
      <c r="N241" s="47">
        <v>15</v>
      </c>
      <c r="O241" s="48">
        <v>662927</v>
      </c>
    </row>
    <row r="242" spans="1:15" ht="11.25" customHeight="1" hidden="1">
      <c r="A242" s="20" t="s">
        <v>359</v>
      </c>
      <c r="B242" s="47">
        <v>1719</v>
      </c>
      <c r="C242" s="47">
        <v>1782560</v>
      </c>
      <c r="D242" s="47">
        <v>213</v>
      </c>
      <c r="E242" s="47">
        <v>132409</v>
      </c>
      <c r="F242" s="47">
        <v>1282</v>
      </c>
      <c r="G242" s="47">
        <v>533241</v>
      </c>
      <c r="H242" s="47">
        <v>176</v>
      </c>
      <c r="I242" s="47">
        <v>381422</v>
      </c>
      <c r="J242" s="47">
        <v>20</v>
      </c>
      <c r="K242" s="47">
        <v>150160</v>
      </c>
      <c r="L242" s="47">
        <v>20</v>
      </c>
      <c r="M242" s="47">
        <v>307491</v>
      </c>
      <c r="N242" s="47">
        <v>8</v>
      </c>
      <c r="O242" s="48">
        <v>277837</v>
      </c>
    </row>
    <row r="243" spans="1:15" ht="11.25" customHeight="1" hidden="1">
      <c r="A243" s="20" t="s">
        <v>360</v>
      </c>
      <c r="B243" s="47">
        <v>1876</v>
      </c>
      <c r="C243" s="47">
        <v>2154814</v>
      </c>
      <c r="D243" s="47">
        <v>310</v>
      </c>
      <c r="E243" s="47">
        <v>194460</v>
      </c>
      <c r="F243" s="47">
        <v>1312</v>
      </c>
      <c r="G243" s="47">
        <v>595182</v>
      </c>
      <c r="H243" s="47">
        <v>197</v>
      </c>
      <c r="I243" s="47">
        <v>466029</v>
      </c>
      <c r="J243" s="47">
        <v>29</v>
      </c>
      <c r="K243" s="47">
        <v>300843</v>
      </c>
      <c r="L243" s="47">
        <v>21</v>
      </c>
      <c r="M243" s="47">
        <v>408438</v>
      </c>
      <c r="N243" s="47">
        <v>7</v>
      </c>
      <c r="O243" s="48">
        <v>189862</v>
      </c>
    </row>
    <row r="244" spans="1:15" ht="11.25" customHeight="1" hidden="1">
      <c r="A244" s="20" t="s">
        <v>361</v>
      </c>
      <c r="B244" s="47">
        <v>1923</v>
      </c>
      <c r="C244" s="47">
        <v>2469850</v>
      </c>
      <c r="D244" s="47">
        <v>296</v>
      </c>
      <c r="E244" s="47">
        <v>142324</v>
      </c>
      <c r="F244" s="47">
        <v>1401</v>
      </c>
      <c r="G244" s="47">
        <v>586263</v>
      </c>
      <c r="H244" s="47">
        <v>171</v>
      </c>
      <c r="I244" s="47">
        <v>485746</v>
      </c>
      <c r="J244" s="47">
        <v>23</v>
      </c>
      <c r="K244" s="47">
        <v>380353</v>
      </c>
      <c r="L244" s="47">
        <v>19</v>
      </c>
      <c r="M244" s="47">
        <v>368847</v>
      </c>
      <c r="N244" s="47">
        <v>13</v>
      </c>
      <c r="O244" s="48">
        <v>506317</v>
      </c>
    </row>
    <row r="245" spans="1:15" ht="11.25" customHeight="1" hidden="1">
      <c r="A245" s="20" t="s">
        <v>362</v>
      </c>
      <c r="B245" s="47">
        <v>1342</v>
      </c>
      <c r="C245" s="47">
        <v>2051166</v>
      </c>
      <c r="D245" s="47">
        <v>201</v>
      </c>
      <c r="E245" s="47">
        <v>114152</v>
      </c>
      <c r="F245" s="47">
        <v>921</v>
      </c>
      <c r="G245" s="47">
        <v>548448</v>
      </c>
      <c r="H245" s="47">
        <v>175</v>
      </c>
      <c r="I245" s="47">
        <v>456219</v>
      </c>
      <c r="J245" s="47">
        <v>24</v>
      </c>
      <c r="K245" s="47">
        <v>426414</v>
      </c>
      <c r="L245" s="47">
        <v>14</v>
      </c>
      <c r="M245" s="47">
        <v>312495</v>
      </c>
      <c r="N245" s="47">
        <v>7</v>
      </c>
      <c r="O245" s="48">
        <v>193438</v>
      </c>
    </row>
    <row r="246" spans="1:15" ht="11.25" customHeight="1">
      <c r="A246" s="20" t="s">
        <v>363</v>
      </c>
      <c r="B246" s="47">
        <v>1844</v>
      </c>
      <c r="C246" s="47">
        <v>2282249</v>
      </c>
      <c r="D246" s="47">
        <v>261</v>
      </c>
      <c r="E246" s="47">
        <v>119352</v>
      </c>
      <c r="F246" s="47">
        <v>1329</v>
      </c>
      <c r="G246" s="47">
        <v>566063</v>
      </c>
      <c r="H246" s="47">
        <v>198</v>
      </c>
      <c r="I246" s="47">
        <v>507468</v>
      </c>
      <c r="J246" s="47">
        <v>29</v>
      </c>
      <c r="K246" s="47">
        <v>456530</v>
      </c>
      <c r="L246" s="47">
        <v>19</v>
      </c>
      <c r="M246" s="47">
        <v>329658</v>
      </c>
      <c r="N246" s="47">
        <v>8</v>
      </c>
      <c r="O246" s="48">
        <v>303178</v>
      </c>
    </row>
    <row r="247" spans="1:15" ht="11.25" customHeight="1">
      <c r="A247" s="20" t="s">
        <v>364</v>
      </c>
      <c r="B247" s="47">
        <v>2036</v>
      </c>
      <c r="C247" s="47">
        <v>2173900</v>
      </c>
      <c r="D247" s="47">
        <v>307</v>
      </c>
      <c r="E247" s="47">
        <v>159535</v>
      </c>
      <c r="F247" s="47">
        <v>1474</v>
      </c>
      <c r="G247" s="47">
        <v>668362</v>
      </c>
      <c r="H247" s="47">
        <v>205</v>
      </c>
      <c r="I247" s="47">
        <v>381766</v>
      </c>
      <c r="J247" s="47">
        <v>19</v>
      </c>
      <c r="K247" s="47">
        <v>179704</v>
      </c>
      <c r="L247" s="47">
        <v>21</v>
      </c>
      <c r="M247" s="47">
        <v>479678</v>
      </c>
      <c r="N247" s="47">
        <v>10</v>
      </c>
      <c r="O247" s="48">
        <v>304855</v>
      </c>
    </row>
    <row r="248" spans="1:15" ht="11.25" customHeight="1">
      <c r="A248" s="20" t="s">
        <v>433</v>
      </c>
      <c r="B248" s="47">
        <v>2208</v>
      </c>
      <c r="C248" s="47">
        <v>2529928</v>
      </c>
      <c r="D248" s="47">
        <v>322</v>
      </c>
      <c r="E248" s="47">
        <v>217734</v>
      </c>
      <c r="F248" s="47">
        <v>1572</v>
      </c>
      <c r="G248" s="47">
        <v>642049</v>
      </c>
      <c r="H248" s="47">
        <v>266</v>
      </c>
      <c r="I248" s="47">
        <v>620897</v>
      </c>
      <c r="J248" s="47">
        <v>24</v>
      </c>
      <c r="K248" s="47">
        <v>316300</v>
      </c>
      <c r="L248" s="47">
        <v>17</v>
      </c>
      <c r="M248" s="47">
        <v>470596</v>
      </c>
      <c r="N248" s="47">
        <v>7</v>
      </c>
      <c r="O248" s="48">
        <v>262352</v>
      </c>
    </row>
    <row r="249" spans="1:15" ht="11.25" customHeight="1">
      <c r="A249" s="51" t="s">
        <v>434</v>
      </c>
      <c r="B249" s="52">
        <v>18303</v>
      </c>
      <c r="C249" s="52">
        <v>22473254</v>
      </c>
      <c r="D249" s="52">
        <v>2743</v>
      </c>
      <c r="E249" s="52">
        <v>1269014</v>
      </c>
      <c r="F249" s="52">
        <v>13115</v>
      </c>
      <c r="G249" s="52">
        <v>5870128</v>
      </c>
      <c r="H249" s="52">
        <v>1915</v>
      </c>
      <c r="I249" s="52">
        <v>4660628</v>
      </c>
      <c r="J249" s="52">
        <v>219</v>
      </c>
      <c r="K249" s="52">
        <v>2788821</v>
      </c>
      <c r="L249" s="52">
        <v>227</v>
      </c>
      <c r="M249" s="52">
        <v>4362416</v>
      </c>
      <c r="N249" s="52">
        <v>84</v>
      </c>
      <c r="O249" s="53">
        <v>3522247</v>
      </c>
    </row>
    <row r="250" spans="1:15" ht="11.25" customHeight="1">
      <c r="A250" s="20" t="s">
        <v>354</v>
      </c>
      <c r="B250" s="47">
        <v>1634</v>
      </c>
      <c r="C250" s="47">
        <v>2406634</v>
      </c>
      <c r="D250" s="47">
        <v>238</v>
      </c>
      <c r="E250" s="47">
        <v>106359</v>
      </c>
      <c r="F250" s="47">
        <v>1135</v>
      </c>
      <c r="G250" s="47">
        <v>547532</v>
      </c>
      <c r="H250" s="47">
        <v>191</v>
      </c>
      <c r="I250" s="47">
        <v>337233</v>
      </c>
      <c r="J250" s="47">
        <v>26</v>
      </c>
      <c r="K250" s="47">
        <v>373901</v>
      </c>
      <c r="L250" s="47">
        <v>28</v>
      </c>
      <c r="M250" s="47">
        <v>404347</v>
      </c>
      <c r="N250" s="47">
        <v>16</v>
      </c>
      <c r="O250" s="48">
        <v>637262</v>
      </c>
    </row>
    <row r="251" spans="1:15" ht="11.25" customHeight="1">
      <c r="A251" s="20" t="s">
        <v>355</v>
      </c>
      <c r="B251" s="47">
        <v>1665</v>
      </c>
      <c r="C251" s="47">
        <v>1492613</v>
      </c>
      <c r="D251" s="47">
        <v>239</v>
      </c>
      <c r="E251" s="47">
        <v>141965</v>
      </c>
      <c r="F251" s="47">
        <v>1226</v>
      </c>
      <c r="G251" s="47">
        <v>554116</v>
      </c>
      <c r="H251" s="47">
        <v>166</v>
      </c>
      <c r="I251" s="47">
        <v>299292</v>
      </c>
      <c r="J251" s="47">
        <v>13</v>
      </c>
      <c r="K251" s="47">
        <v>131627</v>
      </c>
      <c r="L251" s="47">
        <v>16</v>
      </c>
      <c r="M251" s="47">
        <v>180759</v>
      </c>
      <c r="N251" s="47">
        <v>5</v>
      </c>
      <c r="O251" s="48">
        <v>184854</v>
      </c>
    </row>
    <row r="252" spans="1:15" ht="11.25" customHeight="1">
      <c r="A252" s="20" t="s">
        <v>356</v>
      </c>
      <c r="B252" s="47">
        <v>1975</v>
      </c>
      <c r="C252" s="47">
        <v>2596958</v>
      </c>
      <c r="D252" s="47">
        <v>269</v>
      </c>
      <c r="E252" s="47">
        <v>132799</v>
      </c>
      <c r="F252" s="47">
        <v>1474</v>
      </c>
      <c r="G252" s="47">
        <v>653521</v>
      </c>
      <c r="H252" s="47">
        <v>181</v>
      </c>
      <c r="I252" s="47">
        <v>499151</v>
      </c>
      <c r="J252" s="47">
        <v>15</v>
      </c>
      <c r="K252" s="47">
        <v>329274</v>
      </c>
      <c r="L252" s="47">
        <v>25</v>
      </c>
      <c r="M252" s="47">
        <v>444128</v>
      </c>
      <c r="N252" s="47">
        <v>11</v>
      </c>
      <c r="O252" s="48">
        <v>538085</v>
      </c>
    </row>
    <row r="253" spans="1:15" ht="11.25" customHeight="1">
      <c r="A253" s="20" t="s">
        <v>357</v>
      </c>
      <c r="B253" s="47">
        <v>1971</v>
      </c>
      <c r="C253" s="47">
        <v>1927720</v>
      </c>
      <c r="D253" s="47">
        <v>289</v>
      </c>
      <c r="E253" s="47">
        <v>117813</v>
      </c>
      <c r="F253" s="47">
        <v>1455</v>
      </c>
      <c r="G253" s="47">
        <v>631023</v>
      </c>
      <c r="H253" s="47">
        <v>182</v>
      </c>
      <c r="I253" s="47">
        <v>502311</v>
      </c>
      <c r="J253" s="47">
        <v>18</v>
      </c>
      <c r="K253" s="47">
        <v>111084</v>
      </c>
      <c r="L253" s="47">
        <v>22</v>
      </c>
      <c r="M253" s="47">
        <v>358109</v>
      </c>
      <c r="N253" s="47">
        <v>5</v>
      </c>
      <c r="O253" s="48">
        <v>207380</v>
      </c>
    </row>
    <row r="254" spans="1:15" ht="11.25" customHeight="1">
      <c r="A254" s="20" t="s">
        <v>358</v>
      </c>
      <c r="B254" s="47">
        <v>1837</v>
      </c>
      <c r="C254" s="47">
        <v>2151036</v>
      </c>
      <c r="D254" s="47">
        <v>279</v>
      </c>
      <c r="E254" s="47">
        <v>110348</v>
      </c>
      <c r="F254" s="47">
        <v>1302</v>
      </c>
      <c r="G254" s="47">
        <v>551998</v>
      </c>
      <c r="H254" s="47">
        <v>208</v>
      </c>
      <c r="I254" s="47">
        <v>561771</v>
      </c>
      <c r="J254" s="47">
        <v>29</v>
      </c>
      <c r="K254" s="47">
        <v>474830</v>
      </c>
      <c r="L254" s="47">
        <v>15</v>
      </c>
      <c r="M254" s="47">
        <v>270983</v>
      </c>
      <c r="N254" s="47">
        <v>4</v>
      </c>
      <c r="O254" s="48">
        <v>181106</v>
      </c>
    </row>
    <row r="255" spans="1:15" ht="11.25" customHeight="1">
      <c r="A255" s="20" t="s">
        <v>359</v>
      </c>
      <c r="B255" s="47">
        <v>1637</v>
      </c>
      <c r="C255" s="47">
        <v>2175530</v>
      </c>
      <c r="D255" s="47">
        <v>289</v>
      </c>
      <c r="E255" s="47">
        <v>120650</v>
      </c>
      <c r="F255" s="47">
        <v>1118</v>
      </c>
      <c r="G255" s="47">
        <v>493573</v>
      </c>
      <c r="H255" s="47">
        <v>178</v>
      </c>
      <c r="I255" s="47">
        <v>459031</v>
      </c>
      <c r="J255" s="47">
        <v>23</v>
      </c>
      <c r="K255" s="47">
        <v>230864</v>
      </c>
      <c r="L255" s="47">
        <v>17</v>
      </c>
      <c r="M255" s="47">
        <v>299605</v>
      </c>
      <c r="N255" s="47">
        <v>12</v>
      </c>
      <c r="O255" s="48">
        <v>571807</v>
      </c>
    </row>
    <row r="256" spans="1:15" ht="11.25" customHeight="1">
      <c r="A256" s="20" t="s">
        <v>360</v>
      </c>
      <c r="B256" s="47">
        <v>2087</v>
      </c>
      <c r="C256" s="47">
        <v>2429448</v>
      </c>
      <c r="D256" s="47">
        <v>315</v>
      </c>
      <c r="E256" s="47">
        <v>113088</v>
      </c>
      <c r="F256" s="47">
        <v>1497</v>
      </c>
      <c r="G256" s="47">
        <v>646996</v>
      </c>
      <c r="H256" s="47">
        <v>213</v>
      </c>
      <c r="I256" s="47">
        <v>493882</v>
      </c>
      <c r="J256" s="47">
        <v>23</v>
      </c>
      <c r="K256" s="47">
        <v>185715</v>
      </c>
      <c r="L256" s="47">
        <v>28</v>
      </c>
      <c r="M256" s="47">
        <v>669197</v>
      </c>
      <c r="N256" s="47">
        <v>11</v>
      </c>
      <c r="O256" s="48">
        <v>320570</v>
      </c>
    </row>
    <row r="257" spans="1:15" ht="11.25" customHeight="1">
      <c r="A257" s="20" t="s">
        <v>361</v>
      </c>
      <c r="B257" s="47">
        <v>1928</v>
      </c>
      <c r="C257" s="47">
        <v>2831192</v>
      </c>
      <c r="D257" s="47">
        <v>256</v>
      </c>
      <c r="E257" s="47">
        <v>109440</v>
      </c>
      <c r="F257" s="47">
        <v>1385</v>
      </c>
      <c r="G257" s="47">
        <v>585437</v>
      </c>
      <c r="H257" s="47">
        <v>232</v>
      </c>
      <c r="I257" s="47">
        <v>573717</v>
      </c>
      <c r="J257" s="47">
        <v>20</v>
      </c>
      <c r="K257" s="47">
        <v>424202</v>
      </c>
      <c r="L257" s="47">
        <v>30</v>
      </c>
      <c r="M257" s="47">
        <v>837224</v>
      </c>
      <c r="N257" s="47">
        <v>5</v>
      </c>
      <c r="O257" s="48">
        <v>301172</v>
      </c>
    </row>
    <row r="258" spans="1:15" ht="11.25" customHeight="1">
      <c r="A258" s="20" t="s">
        <v>362</v>
      </c>
      <c r="B258" s="47">
        <v>1893</v>
      </c>
      <c r="C258" s="47">
        <v>2400357</v>
      </c>
      <c r="D258" s="47">
        <v>306</v>
      </c>
      <c r="E258" s="47">
        <v>164795</v>
      </c>
      <c r="F258" s="47">
        <v>1328</v>
      </c>
      <c r="G258" s="47">
        <v>714812</v>
      </c>
      <c r="H258" s="47">
        <v>202</v>
      </c>
      <c r="I258" s="47">
        <v>485535</v>
      </c>
      <c r="J258" s="47">
        <v>24</v>
      </c>
      <c r="K258" s="47">
        <v>193226</v>
      </c>
      <c r="L258" s="47">
        <v>25</v>
      </c>
      <c r="M258" s="47">
        <v>516185</v>
      </c>
      <c r="N258" s="47">
        <v>8</v>
      </c>
      <c r="O258" s="48">
        <v>325804</v>
      </c>
    </row>
    <row r="259" spans="1:15" ht="11.25" customHeight="1">
      <c r="A259" s="20" t="s">
        <v>363</v>
      </c>
      <c r="B259" s="47">
        <v>1676</v>
      </c>
      <c r="C259" s="47">
        <v>2061766</v>
      </c>
      <c r="D259" s="47">
        <v>263</v>
      </c>
      <c r="E259" s="47">
        <v>151757</v>
      </c>
      <c r="F259" s="47">
        <v>1195</v>
      </c>
      <c r="G259" s="47">
        <v>491120</v>
      </c>
      <c r="H259" s="47">
        <v>162</v>
      </c>
      <c r="I259" s="47">
        <v>448705</v>
      </c>
      <c r="J259" s="47">
        <v>28</v>
      </c>
      <c r="K259" s="47">
        <v>334098</v>
      </c>
      <c r="L259" s="47">
        <v>21</v>
      </c>
      <c r="M259" s="47">
        <v>381879</v>
      </c>
      <c r="N259" s="47">
        <v>7</v>
      </c>
      <c r="O259" s="48">
        <v>254207</v>
      </c>
    </row>
    <row r="260" spans="1:15" ht="15.75">
      <c r="A260" s="55" t="s">
        <v>386</v>
      </c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</row>
    <row r="261" spans="1:15" ht="15.75">
      <c r="A261" s="56" t="s">
        <v>3</v>
      </c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</row>
    <row r="262" spans="1:15" ht="26.25" customHeight="1">
      <c r="A262" s="80" t="s">
        <v>389</v>
      </c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</row>
    <row r="263" spans="1:15" ht="15.75">
      <c r="A263" s="57"/>
      <c r="B263" s="58"/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</row>
    <row r="264" spans="1:15" ht="15.75">
      <c r="A264" s="38" t="s">
        <v>387</v>
      </c>
      <c r="B264" s="59" t="s">
        <v>435</v>
      </c>
      <c r="C264" s="60"/>
      <c r="D264" s="60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</row>
    <row r="265" spans="1:15" ht="15.75">
      <c r="A265" s="57"/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</row>
    <row r="266" spans="1:15" ht="14.25" customHeight="1">
      <c r="A266" s="57"/>
      <c r="B266" s="62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</row>
    <row r="267" spans="1:15" ht="14.25" customHeight="1">
      <c r="A267" s="57"/>
      <c r="B267" s="63"/>
      <c r="C267" s="63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</row>
    <row r="268" spans="1:15" ht="14.25" customHeight="1">
      <c r="A268" s="57"/>
      <c r="B268" s="63"/>
      <c r="C268" s="63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</row>
    <row r="269" spans="1:15" ht="14.25" customHeight="1">
      <c r="A269" s="57"/>
      <c r="B269" s="63"/>
      <c r="C269" s="63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</row>
    <row r="270" spans="1:15" ht="15.75">
      <c r="A270" s="57"/>
      <c r="B270" s="63"/>
      <c r="C270" s="63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</row>
    <row r="271" spans="1:15" ht="15.75">
      <c r="A271" s="57"/>
      <c r="B271" s="63"/>
      <c r="C271" s="63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</row>
    <row r="272" spans="1:15" ht="15.75">
      <c r="A272" s="57"/>
      <c r="B272" s="63"/>
      <c r="C272" s="63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</row>
    <row r="273" spans="1:15" ht="15.75">
      <c r="A273" s="64"/>
      <c r="B273" s="63"/>
      <c r="C273" s="63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</row>
    <row r="274" spans="1:15" ht="15.75">
      <c r="A274" s="64"/>
      <c r="B274" s="63"/>
      <c r="C274" s="63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</row>
    <row r="275" spans="1:15" ht="15.75">
      <c r="A275" s="64"/>
      <c r="B275" s="63"/>
      <c r="C275" s="63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</row>
    <row r="276" spans="1:15" ht="15.75">
      <c r="A276" s="64"/>
      <c r="B276" s="63"/>
      <c r="C276" s="63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</row>
    <row r="277" spans="1:15" ht="15.75">
      <c r="A277" s="64"/>
      <c r="B277" s="58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</row>
    <row r="278" ht="15.75">
      <c r="A278" s="64"/>
    </row>
    <row r="279" ht="15.75">
      <c r="A279" s="64"/>
    </row>
    <row r="280" ht="15.75">
      <c r="A280" s="64"/>
    </row>
    <row r="281" ht="15.75">
      <c r="A281" s="64"/>
    </row>
    <row r="282" ht="15.75">
      <c r="A282" s="64"/>
    </row>
    <row r="283" ht="15.75">
      <c r="A283" s="64"/>
    </row>
    <row r="284" ht="15.75">
      <c r="A284" s="64"/>
    </row>
    <row r="285" ht="15.75">
      <c r="A285" s="64"/>
    </row>
    <row r="286" ht="15.75">
      <c r="A286" s="64"/>
    </row>
    <row r="287" ht="15.75">
      <c r="A287" s="64"/>
    </row>
    <row r="288" ht="15.75">
      <c r="A288" s="64"/>
    </row>
    <row r="289" ht="15.75">
      <c r="A289" s="64"/>
    </row>
    <row r="290" ht="15.75">
      <c r="A290" s="64"/>
    </row>
    <row r="291" ht="15.75">
      <c r="A291" s="64"/>
    </row>
    <row r="292" ht="15.75">
      <c r="A292" s="64"/>
    </row>
    <row r="293" ht="15.75">
      <c r="A293" s="64"/>
    </row>
    <row r="294" ht="15.75">
      <c r="A294" s="64"/>
    </row>
    <row r="295" ht="15.75">
      <c r="A295" s="64"/>
    </row>
    <row r="296" ht="15.75">
      <c r="A296" s="64"/>
    </row>
    <row r="297" ht="15.75">
      <c r="A297" s="64"/>
    </row>
    <row r="298" ht="15.75">
      <c r="A298" s="64"/>
    </row>
    <row r="299" ht="15.75">
      <c r="A299" s="64"/>
    </row>
    <row r="300" ht="15.75">
      <c r="A300" s="64"/>
    </row>
    <row r="301" ht="15.75">
      <c r="A301" s="64"/>
    </row>
    <row r="302" ht="15.75">
      <c r="A302" s="64"/>
    </row>
    <row r="303" ht="15.75">
      <c r="A303" s="64"/>
    </row>
    <row r="304" ht="15.75">
      <c r="A304" s="64"/>
    </row>
    <row r="305" ht="15.75">
      <c r="A305" s="64"/>
    </row>
    <row r="306" ht="15.75">
      <c r="A306" s="64"/>
    </row>
    <row r="307" ht="15.75">
      <c r="A307" s="64"/>
    </row>
    <row r="308" ht="15.75">
      <c r="A308" s="64"/>
    </row>
    <row r="309" ht="15.75">
      <c r="A309" s="64"/>
    </row>
    <row r="310" ht="15.75">
      <c r="A310" s="64"/>
    </row>
    <row r="311" ht="15.75">
      <c r="A311" s="64"/>
    </row>
    <row r="312" ht="15.75">
      <c r="A312" s="64"/>
    </row>
    <row r="313" ht="15.75">
      <c r="A313" s="64"/>
    </row>
    <row r="314" ht="15.75">
      <c r="A314" s="64"/>
    </row>
    <row r="315" ht="15.75">
      <c r="A315" s="64"/>
    </row>
    <row r="316" ht="15.75">
      <c r="A316" s="64"/>
    </row>
    <row r="317" ht="15.75">
      <c r="A317" s="64"/>
    </row>
    <row r="318" ht="15.75">
      <c r="A318" s="64"/>
    </row>
    <row r="319" ht="15.75">
      <c r="A319" s="64"/>
    </row>
    <row r="320" ht="15.75">
      <c r="A320" s="64"/>
    </row>
    <row r="321" ht="15.75">
      <c r="A321" s="64"/>
    </row>
    <row r="322" ht="15.75">
      <c r="A322" s="64"/>
    </row>
    <row r="323" ht="15.75">
      <c r="A323" s="64"/>
    </row>
    <row r="324" ht="15.75">
      <c r="A324" s="64"/>
    </row>
    <row r="325" ht="15.75">
      <c r="A325" s="64"/>
    </row>
    <row r="326" ht="15.75">
      <c r="A326" s="64"/>
    </row>
    <row r="327" ht="15.75">
      <c r="A327" s="64"/>
    </row>
    <row r="328" ht="15.75">
      <c r="A328" s="64"/>
    </row>
    <row r="329" ht="15.75">
      <c r="A329" s="64"/>
    </row>
    <row r="330" ht="15.75">
      <c r="A330" s="64"/>
    </row>
    <row r="331" ht="15.75">
      <c r="A331" s="64"/>
    </row>
    <row r="332" ht="15.75">
      <c r="A332" s="64"/>
    </row>
    <row r="333" ht="15.75">
      <c r="A333" s="64"/>
    </row>
    <row r="334" ht="15.75">
      <c r="A334" s="64"/>
    </row>
    <row r="335" ht="15.75">
      <c r="A335" s="64"/>
    </row>
    <row r="336" ht="15.75">
      <c r="A336" s="64"/>
    </row>
    <row r="337" ht="15.75">
      <c r="A337" s="64"/>
    </row>
    <row r="338" ht="15.75">
      <c r="A338" s="64"/>
    </row>
    <row r="339" ht="15.75">
      <c r="A339" s="64"/>
    </row>
    <row r="340" ht="15.75">
      <c r="A340" s="64"/>
    </row>
    <row r="341" ht="15.75">
      <c r="A341" s="64"/>
    </row>
    <row r="342" ht="15.75">
      <c r="A342" s="64"/>
    </row>
    <row r="343" ht="15.75">
      <c r="A343" s="64"/>
    </row>
    <row r="344" ht="15.75">
      <c r="A344" s="64"/>
    </row>
    <row r="345" ht="15.75">
      <c r="A345" s="64"/>
    </row>
    <row r="346" ht="15.75">
      <c r="A346" s="64"/>
    </row>
    <row r="347" ht="15.75">
      <c r="A347" s="64"/>
    </row>
    <row r="348" ht="15.75">
      <c r="A348" s="64"/>
    </row>
    <row r="349" ht="15.75">
      <c r="A349" s="64"/>
    </row>
    <row r="350" ht="15.75">
      <c r="A350" s="64"/>
    </row>
    <row r="351" ht="15.75">
      <c r="A351" s="64"/>
    </row>
    <row r="352" ht="15.75">
      <c r="A352" s="64"/>
    </row>
    <row r="353" ht="15.75">
      <c r="A353" s="64"/>
    </row>
    <row r="354" ht="15.75">
      <c r="A354" s="64"/>
    </row>
    <row r="355" ht="15.75">
      <c r="A355" s="64"/>
    </row>
    <row r="356" ht="15.75">
      <c r="A356" s="64"/>
    </row>
    <row r="357" ht="15.75">
      <c r="A357" s="64"/>
    </row>
    <row r="358" ht="15.75">
      <c r="A358" s="64"/>
    </row>
    <row r="359" ht="15.75">
      <c r="A359" s="64"/>
    </row>
    <row r="360" ht="15.75">
      <c r="A360" s="64"/>
    </row>
    <row r="361" ht="15.75">
      <c r="A361" s="64"/>
    </row>
    <row r="362" ht="15.75">
      <c r="A362" s="64"/>
    </row>
    <row r="363" ht="15.75">
      <c r="A363" s="64"/>
    </row>
    <row r="364" ht="15.75">
      <c r="A364" s="64"/>
    </row>
    <row r="365" ht="15.75">
      <c r="A365" s="64"/>
    </row>
    <row r="366" ht="15.75">
      <c r="A366" s="64"/>
    </row>
    <row r="367" ht="15.75">
      <c r="A367" s="64"/>
    </row>
    <row r="368" ht="15.75">
      <c r="A368" s="64"/>
    </row>
    <row r="369" ht="15.75">
      <c r="A369" s="64"/>
    </row>
    <row r="370" ht="15.75">
      <c r="A370" s="64"/>
    </row>
    <row r="371" ht="15.75">
      <c r="A371" s="64"/>
    </row>
    <row r="372" ht="15.75">
      <c r="A372" s="64"/>
    </row>
    <row r="373" ht="15.75">
      <c r="A373" s="64"/>
    </row>
    <row r="374" ht="15.75">
      <c r="A374" s="64"/>
    </row>
    <row r="375" ht="15.75">
      <c r="A375" s="64"/>
    </row>
    <row r="376" ht="15.75">
      <c r="A376" s="64"/>
    </row>
    <row r="377" ht="15.75">
      <c r="A377" s="64"/>
    </row>
    <row r="378" ht="15.75">
      <c r="A378" s="64"/>
    </row>
    <row r="379" ht="15.75">
      <c r="A379" s="64"/>
    </row>
    <row r="380" ht="15.75">
      <c r="A380" s="64"/>
    </row>
    <row r="381" ht="15.75">
      <c r="A381" s="64"/>
    </row>
    <row r="382" ht="15.75">
      <c r="A382" s="64"/>
    </row>
    <row r="383" ht="15.75">
      <c r="A383" s="64"/>
    </row>
    <row r="384" ht="15.75">
      <c r="A384" s="64"/>
    </row>
    <row r="385" ht="15.75">
      <c r="A385" s="64"/>
    </row>
    <row r="386" ht="15.75">
      <c r="A386" s="64"/>
    </row>
    <row r="387" ht="15.75">
      <c r="A387" s="64"/>
    </row>
    <row r="388" ht="15.75">
      <c r="A388" s="64"/>
    </row>
    <row r="389" ht="15.75">
      <c r="A389" s="64"/>
    </row>
    <row r="390" ht="15.75">
      <c r="A390" s="64"/>
    </row>
    <row r="391" ht="15.75">
      <c r="A391" s="64"/>
    </row>
    <row r="392" ht="15.75">
      <c r="A392" s="64"/>
    </row>
    <row r="393" ht="15.75">
      <c r="A393" s="64"/>
    </row>
    <row r="394" ht="15.75">
      <c r="A394" s="64"/>
    </row>
    <row r="395" ht="15.75">
      <c r="A395" s="64"/>
    </row>
    <row r="396" ht="15.75">
      <c r="A396" s="64"/>
    </row>
    <row r="397" ht="15.75">
      <c r="A397" s="64"/>
    </row>
    <row r="398" ht="15.75">
      <c r="A398" s="64"/>
    </row>
    <row r="399" ht="15.75">
      <c r="A399" s="64"/>
    </row>
    <row r="400" ht="15.75">
      <c r="A400" s="64"/>
    </row>
    <row r="401" ht="15.75">
      <c r="A401" s="64"/>
    </row>
    <row r="402" ht="15.75">
      <c r="A402" s="64"/>
    </row>
    <row r="403" ht="15.75">
      <c r="A403" s="64"/>
    </row>
    <row r="404" ht="15.75">
      <c r="A404" s="64"/>
    </row>
    <row r="405" ht="15.75">
      <c r="A405" s="64"/>
    </row>
    <row r="406" ht="15.75">
      <c r="A406" s="64"/>
    </row>
    <row r="407" ht="15.75">
      <c r="A407" s="64"/>
    </row>
    <row r="408" ht="15.75">
      <c r="A408" s="64"/>
    </row>
    <row r="409" ht="15.75">
      <c r="A409" s="64"/>
    </row>
    <row r="410" ht="15.75">
      <c r="A410" s="64"/>
    </row>
    <row r="411" ht="15.75">
      <c r="A411" s="64"/>
    </row>
    <row r="412" ht="15.75">
      <c r="A412" s="64"/>
    </row>
    <row r="413" ht="15.75">
      <c r="A413" s="64"/>
    </row>
    <row r="414" ht="15.75">
      <c r="A414" s="64"/>
    </row>
    <row r="415" ht="15.75">
      <c r="A415" s="64"/>
    </row>
    <row r="416" ht="15.75">
      <c r="A416" s="64"/>
    </row>
    <row r="417" ht="15.75">
      <c r="A417" s="64"/>
    </row>
    <row r="418" ht="15.75">
      <c r="A418" s="64"/>
    </row>
    <row r="419" ht="15.75">
      <c r="A419" s="64"/>
    </row>
    <row r="420" ht="15.75">
      <c r="A420" s="64"/>
    </row>
    <row r="421" ht="15.75">
      <c r="A421" s="64"/>
    </row>
    <row r="422" ht="15.75">
      <c r="A422" s="64"/>
    </row>
    <row r="423" ht="15.75">
      <c r="A423" s="64"/>
    </row>
    <row r="424" ht="15.75">
      <c r="A424" s="64"/>
    </row>
    <row r="425" ht="15.75">
      <c r="A425" s="64"/>
    </row>
    <row r="426" ht="15.75">
      <c r="A426" s="64"/>
    </row>
    <row r="427" ht="15.75">
      <c r="A427" s="64"/>
    </row>
    <row r="428" ht="15.75">
      <c r="A428" s="64"/>
    </row>
    <row r="429" ht="15.75">
      <c r="A429" s="64"/>
    </row>
    <row r="430" ht="15.75">
      <c r="A430" s="64"/>
    </row>
    <row r="431" ht="15.75">
      <c r="A431" s="64"/>
    </row>
    <row r="432" ht="15.75">
      <c r="A432" s="64"/>
    </row>
    <row r="433" ht="15.75">
      <c r="A433" s="64"/>
    </row>
    <row r="434" ht="15.75">
      <c r="A434" s="64"/>
    </row>
    <row r="435" ht="15.75">
      <c r="A435" s="64"/>
    </row>
    <row r="436" ht="15.75">
      <c r="A436" s="64"/>
    </row>
    <row r="437" ht="15.75">
      <c r="A437" s="64"/>
    </row>
    <row r="438" ht="15.75">
      <c r="A438" s="64"/>
    </row>
    <row r="439" ht="15.75">
      <c r="A439" s="64"/>
    </row>
    <row r="440" ht="15.75">
      <c r="A440" s="64"/>
    </row>
    <row r="441" ht="15.75">
      <c r="A441" s="64"/>
    </row>
    <row r="442" ht="15.75">
      <c r="A442" s="64"/>
    </row>
    <row r="443" ht="15.75">
      <c r="A443" s="64"/>
    </row>
    <row r="444" ht="15.75">
      <c r="A444" s="64"/>
    </row>
    <row r="445" ht="15.75">
      <c r="A445" s="64"/>
    </row>
    <row r="446" ht="15.75">
      <c r="A446" s="64"/>
    </row>
    <row r="447" ht="15.75">
      <c r="A447" s="64"/>
    </row>
    <row r="448" ht="15.75">
      <c r="A448" s="64"/>
    </row>
    <row r="449" ht="15.75">
      <c r="A449" s="64"/>
    </row>
    <row r="450" ht="15.75">
      <c r="A450" s="64"/>
    </row>
    <row r="451" ht="15.75">
      <c r="A451" s="64"/>
    </row>
    <row r="452" ht="15.75">
      <c r="A452" s="64"/>
    </row>
    <row r="453" ht="15.75">
      <c r="A453" s="64"/>
    </row>
    <row r="454" ht="15.75">
      <c r="A454" s="64"/>
    </row>
    <row r="455" ht="15.75">
      <c r="A455" s="64"/>
    </row>
    <row r="456" ht="15.75">
      <c r="A456" s="64"/>
    </row>
    <row r="457" ht="15.75">
      <c r="A457" s="64"/>
    </row>
    <row r="458" ht="15.75">
      <c r="A458" s="64"/>
    </row>
    <row r="459" ht="15.75">
      <c r="A459" s="64"/>
    </row>
    <row r="460" ht="15.75">
      <c r="A460" s="64"/>
    </row>
    <row r="461" ht="15.75">
      <c r="A461" s="64"/>
    </row>
    <row r="462" ht="15.75">
      <c r="A462" s="64"/>
    </row>
    <row r="463" ht="15.75">
      <c r="A463" s="64"/>
    </row>
    <row r="464" ht="15.75">
      <c r="A464" s="64"/>
    </row>
    <row r="465" ht="15.75">
      <c r="A465" s="64"/>
    </row>
    <row r="466" ht="15.75">
      <c r="A466" s="64"/>
    </row>
    <row r="467" ht="15.75">
      <c r="A467" s="64"/>
    </row>
    <row r="468" ht="15.75">
      <c r="A468" s="64"/>
    </row>
    <row r="469" ht="15.75">
      <c r="A469" s="64"/>
    </row>
    <row r="470" ht="15.75">
      <c r="A470" s="64"/>
    </row>
    <row r="471" ht="15.75">
      <c r="A471" s="64"/>
    </row>
    <row r="472" ht="15.75">
      <c r="A472" s="64"/>
    </row>
    <row r="473" ht="15.75">
      <c r="A473" s="64"/>
    </row>
    <row r="474" ht="15.75">
      <c r="A474" s="64"/>
    </row>
    <row r="475" ht="15.75">
      <c r="A475" s="64"/>
    </row>
    <row r="476" ht="15.75">
      <c r="A476" s="64"/>
    </row>
    <row r="477" ht="15.75">
      <c r="A477" s="64"/>
    </row>
    <row r="478" ht="15.75">
      <c r="A478" s="64"/>
    </row>
    <row r="479" ht="15.75">
      <c r="A479" s="64"/>
    </row>
    <row r="480" ht="15.75">
      <c r="A480" s="64"/>
    </row>
    <row r="481" ht="15.75">
      <c r="A481" s="64"/>
    </row>
    <row r="482" ht="15.75">
      <c r="A482" s="64"/>
    </row>
    <row r="483" ht="15.75">
      <c r="A483" s="64"/>
    </row>
    <row r="484" ht="15.75">
      <c r="A484" s="64"/>
    </row>
    <row r="485" ht="15.75">
      <c r="A485" s="64"/>
    </row>
    <row r="486" ht="15.75">
      <c r="A486" s="64"/>
    </row>
    <row r="487" ht="15.75">
      <c r="A487" s="64"/>
    </row>
    <row r="488" ht="15.75">
      <c r="A488" s="64"/>
    </row>
    <row r="489" ht="15.75">
      <c r="A489" s="64"/>
    </row>
    <row r="490" ht="15.75">
      <c r="A490" s="64"/>
    </row>
    <row r="491" ht="15.75">
      <c r="A491" s="64"/>
    </row>
    <row r="492" ht="15.75">
      <c r="A492" s="64"/>
    </row>
    <row r="493" ht="15.75">
      <c r="A493" s="64"/>
    </row>
    <row r="494" ht="15.75">
      <c r="A494" s="64"/>
    </row>
    <row r="495" ht="15.75">
      <c r="A495" s="64"/>
    </row>
    <row r="496" ht="15.75">
      <c r="A496" s="64"/>
    </row>
    <row r="497" ht="15.75">
      <c r="A497" s="64"/>
    </row>
    <row r="498" ht="15.75">
      <c r="A498" s="64"/>
    </row>
    <row r="499" ht="15.75">
      <c r="A499" s="64"/>
    </row>
    <row r="500" ht="15.75">
      <c r="A500" s="64"/>
    </row>
    <row r="501" ht="15.75">
      <c r="A501" s="64"/>
    </row>
    <row r="502" ht="15.75">
      <c r="A502" s="64"/>
    </row>
    <row r="503" ht="15.75">
      <c r="A503" s="64"/>
    </row>
    <row r="504" ht="15.75">
      <c r="A504" s="64"/>
    </row>
    <row r="505" ht="15.75">
      <c r="A505" s="64"/>
    </row>
    <row r="506" ht="15.75">
      <c r="A506" s="64"/>
    </row>
    <row r="507" ht="15.75">
      <c r="A507" s="64"/>
    </row>
    <row r="508" ht="15.75">
      <c r="A508" s="64"/>
    </row>
    <row r="509" ht="15.75">
      <c r="A509" s="64"/>
    </row>
    <row r="510" ht="15.75">
      <c r="A510" s="64"/>
    </row>
    <row r="511" ht="15.75">
      <c r="A511" s="64"/>
    </row>
    <row r="512" ht="15.75">
      <c r="A512" s="64"/>
    </row>
    <row r="513" ht="15.75">
      <c r="A513" s="64"/>
    </row>
    <row r="514" ht="15.75">
      <c r="A514" s="64"/>
    </row>
    <row r="515" ht="15.75">
      <c r="A515" s="64"/>
    </row>
    <row r="516" ht="15.75">
      <c r="A516" s="64"/>
    </row>
    <row r="517" ht="15.75">
      <c r="A517" s="64"/>
    </row>
    <row r="518" ht="15.75">
      <c r="A518" s="64"/>
    </row>
    <row r="519" ht="15.75">
      <c r="A519" s="64"/>
    </row>
    <row r="520" ht="15.75">
      <c r="A520" s="64"/>
    </row>
    <row r="521" ht="15.75">
      <c r="A521" s="64"/>
    </row>
    <row r="522" ht="15.75">
      <c r="A522" s="64"/>
    </row>
    <row r="523" ht="15.75">
      <c r="A523" s="64"/>
    </row>
    <row r="524" ht="15.75">
      <c r="A524" s="64"/>
    </row>
    <row r="525" ht="15.75">
      <c r="A525" s="64"/>
    </row>
    <row r="526" ht="15.75">
      <c r="A526" s="64"/>
    </row>
    <row r="527" ht="15.75">
      <c r="A527" s="64"/>
    </row>
    <row r="528" ht="15.75">
      <c r="A528" s="64"/>
    </row>
    <row r="529" ht="15.75">
      <c r="A529" s="64"/>
    </row>
    <row r="530" ht="15.75">
      <c r="A530" s="64"/>
    </row>
    <row r="531" ht="15.75">
      <c r="A531" s="64"/>
    </row>
    <row r="532" ht="15.75">
      <c r="A532" s="64"/>
    </row>
    <row r="533" ht="15.75">
      <c r="A533" s="64"/>
    </row>
    <row r="534" ht="15.75">
      <c r="A534" s="64"/>
    </row>
    <row r="535" ht="15.75">
      <c r="A535" s="64"/>
    </row>
    <row r="536" ht="15.75">
      <c r="A536" s="64"/>
    </row>
    <row r="537" ht="15.75">
      <c r="A537" s="64"/>
    </row>
    <row r="538" ht="15.75">
      <c r="A538" s="64"/>
    </row>
    <row r="539" ht="15.75">
      <c r="A539" s="64"/>
    </row>
    <row r="540" ht="15.75">
      <c r="A540" s="64"/>
    </row>
    <row r="541" ht="15.75">
      <c r="A541" s="64"/>
    </row>
    <row r="542" ht="15.75">
      <c r="A542" s="64"/>
    </row>
    <row r="543" ht="15.75">
      <c r="A543" s="64"/>
    </row>
    <row r="544" ht="15.75">
      <c r="A544" s="64"/>
    </row>
    <row r="545" ht="15.75">
      <c r="A545" s="64"/>
    </row>
    <row r="546" ht="15.75">
      <c r="A546" s="64"/>
    </row>
    <row r="547" ht="15.75">
      <c r="A547" s="64"/>
    </row>
    <row r="548" ht="15.75">
      <c r="A548" s="64"/>
    </row>
    <row r="549" ht="15.75">
      <c r="A549" s="64"/>
    </row>
    <row r="550" ht="15.75">
      <c r="A550" s="64"/>
    </row>
    <row r="551" ht="15.75">
      <c r="A551" s="64"/>
    </row>
    <row r="552" ht="15.75">
      <c r="A552" s="64"/>
    </row>
    <row r="553" ht="15.75">
      <c r="A553" s="64"/>
    </row>
    <row r="554" ht="15.75">
      <c r="A554" s="64"/>
    </row>
    <row r="555" ht="15.75">
      <c r="A555" s="64"/>
    </row>
    <row r="556" ht="15.75">
      <c r="A556" s="64"/>
    </row>
    <row r="557" ht="15.75">
      <c r="A557" s="64"/>
    </row>
    <row r="558" ht="15.75">
      <c r="A558" s="64"/>
    </row>
    <row r="559" ht="15.75">
      <c r="A559" s="64"/>
    </row>
    <row r="560" ht="15.75">
      <c r="A560" s="64"/>
    </row>
    <row r="561" ht="15.75">
      <c r="A561" s="64"/>
    </row>
    <row r="562" ht="15.75">
      <c r="A562" s="64"/>
    </row>
    <row r="563" ht="15.75">
      <c r="A563" s="64"/>
    </row>
    <row r="564" ht="15.75">
      <c r="A564" s="64"/>
    </row>
    <row r="565" ht="15.75">
      <c r="A565" s="64"/>
    </row>
    <row r="566" ht="15.75">
      <c r="A566" s="64"/>
    </row>
    <row r="567" ht="15.75">
      <c r="A567" s="64"/>
    </row>
    <row r="568" ht="15.75">
      <c r="A568" s="64"/>
    </row>
    <row r="569" ht="15.75">
      <c r="A569" s="64"/>
    </row>
    <row r="570" ht="15.75">
      <c r="A570" s="64"/>
    </row>
    <row r="571" ht="15.75">
      <c r="A571" s="64"/>
    </row>
    <row r="572" ht="15.75">
      <c r="A572" s="64"/>
    </row>
    <row r="573" ht="15.75">
      <c r="A573" s="64"/>
    </row>
    <row r="574" ht="15.75">
      <c r="A574" s="64"/>
    </row>
    <row r="575" ht="15.75">
      <c r="A575" s="64"/>
    </row>
    <row r="576" ht="15.75">
      <c r="A576" s="64"/>
    </row>
    <row r="577" ht="15.75">
      <c r="A577" s="64"/>
    </row>
    <row r="578" ht="15.75">
      <c r="A578" s="64"/>
    </row>
    <row r="579" ht="15.75">
      <c r="A579" s="64"/>
    </row>
    <row r="580" ht="15.75">
      <c r="A580" s="64"/>
    </row>
    <row r="581" ht="15.75">
      <c r="A581" s="64"/>
    </row>
    <row r="582" ht="15.75">
      <c r="A582" s="64"/>
    </row>
    <row r="583" ht="15.75">
      <c r="A583" s="64"/>
    </row>
    <row r="584" ht="15.75">
      <c r="A584" s="64"/>
    </row>
    <row r="585" ht="15.75">
      <c r="A585" s="64"/>
    </row>
    <row r="586" ht="15.75">
      <c r="A586" s="64"/>
    </row>
    <row r="587" ht="15.75">
      <c r="A587" s="64"/>
    </row>
    <row r="588" ht="15.75">
      <c r="A588" s="64"/>
    </row>
    <row r="589" ht="15.75">
      <c r="A589" s="64"/>
    </row>
    <row r="590" ht="15.75">
      <c r="A590" s="64"/>
    </row>
    <row r="591" ht="15.75">
      <c r="A591" s="64"/>
    </row>
    <row r="592" ht="15.75">
      <c r="A592" s="64"/>
    </row>
    <row r="593" ht="15.75">
      <c r="A593" s="64"/>
    </row>
    <row r="594" ht="15.75">
      <c r="A594" s="64"/>
    </row>
    <row r="595" ht="15.75">
      <c r="A595" s="64"/>
    </row>
    <row r="596" ht="15.75">
      <c r="A596" s="64"/>
    </row>
    <row r="597" ht="15.75">
      <c r="A597" s="64"/>
    </row>
    <row r="598" ht="15.75">
      <c r="A598" s="64"/>
    </row>
    <row r="599" ht="15.75">
      <c r="A599" s="64"/>
    </row>
    <row r="600" ht="15.75">
      <c r="A600" s="64"/>
    </row>
    <row r="601" ht="15.75">
      <c r="A601" s="64"/>
    </row>
    <row r="602" ht="15.75">
      <c r="A602" s="64"/>
    </row>
    <row r="603" ht="15.75">
      <c r="A603" s="64"/>
    </row>
    <row r="604" ht="15.75">
      <c r="A604" s="64"/>
    </row>
    <row r="605" ht="15.75">
      <c r="A605" s="64"/>
    </row>
    <row r="606" ht="15.75">
      <c r="A606" s="64"/>
    </row>
    <row r="607" ht="15.75">
      <c r="A607" s="64"/>
    </row>
    <row r="608" ht="15.75">
      <c r="A608" s="64"/>
    </row>
    <row r="609" ht="15.75">
      <c r="A609" s="64"/>
    </row>
    <row r="610" ht="15.75">
      <c r="A610" s="64"/>
    </row>
    <row r="611" ht="15.75">
      <c r="A611" s="64"/>
    </row>
    <row r="612" ht="15.75">
      <c r="A612" s="64"/>
    </row>
    <row r="613" ht="15.75">
      <c r="A613" s="64"/>
    </row>
    <row r="614" ht="15.75">
      <c r="A614" s="64"/>
    </row>
    <row r="615" ht="15.75">
      <c r="A615" s="64"/>
    </row>
    <row r="616" ht="15.75">
      <c r="A616" s="64"/>
    </row>
    <row r="617" ht="15.75">
      <c r="A617" s="64"/>
    </row>
    <row r="618" ht="15.75">
      <c r="A618" s="64"/>
    </row>
    <row r="619" ht="15.75">
      <c r="A619" s="64"/>
    </row>
    <row r="620" ht="15.75">
      <c r="A620" s="64"/>
    </row>
    <row r="621" ht="15.75">
      <c r="A621" s="64"/>
    </row>
    <row r="622" ht="15.75">
      <c r="A622" s="64"/>
    </row>
    <row r="623" ht="15.75">
      <c r="A623" s="64"/>
    </row>
    <row r="624" ht="15.75">
      <c r="A624" s="64"/>
    </row>
    <row r="625" ht="15.75">
      <c r="A625" s="64"/>
    </row>
    <row r="626" ht="15.75">
      <c r="A626" s="64"/>
    </row>
    <row r="627" ht="15.75">
      <c r="A627" s="64"/>
    </row>
    <row r="628" ht="15.75">
      <c r="A628" s="64"/>
    </row>
    <row r="629" ht="15.75">
      <c r="A629" s="64"/>
    </row>
    <row r="630" ht="15.75">
      <c r="A630" s="64"/>
    </row>
    <row r="631" ht="15.75">
      <c r="A631" s="64"/>
    </row>
    <row r="632" ht="15.75">
      <c r="A632" s="64"/>
    </row>
    <row r="633" ht="15.75">
      <c r="A633" s="64"/>
    </row>
    <row r="634" ht="15.75">
      <c r="A634" s="64"/>
    </row>
    <row r="635" ht="15.75">
      <c r="A635" s="64"/>
    </row>
    <row r="636" ht="15.75">
      <c r="A636" s="64"/>
    </row>
    <row r="637" ht="15.75">
      <c r="A637" s="64"/>
    </row>
    <row r="638" ht="15.75">
      <c r="A638" s="64"/>
    </row>
    <row r="639" ht="15.75">
      <c r="A639" s="64"/>
    </row>
    <row r="640" ht="15.75">
      <c r="A640" s="64"/>
    </row>
    <row r="641" ht="15.75">
      <c r="A641" s="64"/>
    </row>
    <row r="642" ht="15.75">
      <c r="A642" s="64"/>
    </row>
    <row r="643" ht="15.75">
      <c r="A643" s="64"/>
    </row>
    <row r="644" ht="15.75">
      <c r="A644" s="64"/>
    </row>
    <row r="645" ht="15.75">
      <c r="A645" s="64"/>
    </row>
    <row r="646" ht="15.75">
      <c r="A646" s="64"/>
    </row>
    <row r="647" ht="15.75">
      <c r="A647" s="64"/>
    </row>
    <row r="648" ht="15.75">
      <c r="A648" s="64"/>
    </row>
    <row r="649" ht="15.75">
      <c r="A649" s="64"/>
    </row>
    <row r="650" ht="15.75">
      <c r="A650" s="64"/>
    </row>
    <row r="651" ht="15.75">
      <c r="A651" s="64"/>
    </row>
    <row r="652" ht="15.75">
      <c r="A652" s="64"/>
    </row>
    <row r="653" ht="15.75">
      <c r="A653" s="64"/>
    </row>
    <row r="654" ht="15.75">
      <c r="A654" s="64"/>
    </row>
    <row r="655" ht="15.75">
      <c r="A655" s="64"/>
    </row>
    <row r="656" ht="15.75">
      <c r="A656" s="64"/>
    </row>
    <row r="657" ht="15.75">
      <c r="A657" s="64"/>
    </row>
    <row r="658" ht="15.75">
      <c r="A658" s="64"/>
    </row>
    <row r="659" ht="15.75">
      <c r="A659" s="64"/>
    </row>
    <row r="660" ht="15.75">
      <c r="A660" s="64"/>
    </row>
    <row r="661" ht="15.75">
      <c r="A661" s="64"/>
    </row>
    <row r="662" ht="15.75">
      <c r="A662" s="64"/>
    </row>
    <row r="663" ht="15.75">
      <c r="A663" s="64"/>
    </row>
    <row r="664" ht="15.75">
      <c r="A664" s="64"/>
    </row>
    <row r="665" ht="15.75">
      <c r="A665" s="64"/>
    </row>
    <row r="666" ht="15.75">
      <c r="A666" s="64"/>
    </row>
    <row r="667" ht="15.75">
      <c r="A667" s="64"/>
    </row>
    <row r="668" ht="15.75">
      <c r="A668" s="64"/>
    </row>
  </sheetData>
  <sheetProtection/>
  <mergeCells count="10">
    <mergeCell ref="A262:O262"/>
    <mergeCell ref="A1:O1"/>
    <mergeCell ref="H3:I3"/>
    <mergeCell ref="J3:K3"/>
    <mergeCell ref="L3:M3"/>
    <mergeCell ref="N3:O3"/>
    <mergeCell ref="B3:C3"/>
    <mergeCell ref="D3:E3"/>
    <mergeCell ref="F3:G3"/>
    <mergeCell ref="A3:A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71"/>
  <sheetViews>
    <sheetView zoomScalePageLayoutView="0" workbookViewId="0" topLeftCell="A1">
      <pane xSplit="1" ySplit="5" topLeftCell="B6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A1" sqref="A1:O1"/>
    </sheetView>
  </sheetViews>
  <sheetFormatPr defaultColWidth="9.00390625" defaultRowHeight="16.5"/>
  <cols>
    <col min="1" max="1" width="17.00390625" style="3" customWidth="1"/>
    <col min="2" max="2" width="6.00390625" style="0" customWidth="1"/>
    <col min="3" max="3" width="9.75390625" style="0" customWidth="1"/>
    <col min="4" max="4" width="5.625" style="0" customWidth="1"/>
    <col min="5" max="5" width="9.75390625" style="0" customWidth="1"/>
    <col min="6" max="6" width="6.00390625" style="0" customWidth="1"/>
    <col min="7" max="7" width="9.625" style="0" customWidth="1"/>
    <col min="8" max="8" width="5.625" style="0" customWidth="1"/>
    <col min="9" max="9" width="9.25390625" style="0" customWidth="1"/>
    <col min="10" max="10" width="5.75390625" style="0" customWidth="1"/>
    <col min="11" max="11" width="8.875" style="0" customWidth="1"/>
    <col min="12" max="12" width="4.875" style="0" customWidth="1"/>
    <col min="13" max="13" width="11.25390625" style="0" customWidth="1"/>
    <col min="14" max="14" width="4.625" style="0" customWidth="1"/>
    <col min="15" max="15" width="10.375" style="0" customWidth="1"/>
  </cols>
  <sheetData>
    <row r="1" spans="1:15" ht="16.5" customHeight="1">
      <c r="A1" s="81" t="s">
        <v>331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14.25" customHeight="1">
      <c r="A2" s="30" t="s">
        <v>252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0</v>
      </c>
    </row>
    <row r="3" spans="1:15" ht="24" customHeight="1">
      <c r="A3" s="90" t="s">
        <v>51</v>
      </c>
      <c r="B3" s="93" t="s">
        <v>4</v>
      </c>
      <c r="C3" s="94"/>
      <c r="D3" s="95" t="s">
        <v>12</v>
      </c>
      <c r="E3" s="95"/>
      <c r="F3" s="95" t="s">
        <v>11</v>
      </c>
      <c r="G3" s="95"/>
      <c r="H3" s="95" t="s">
        <v>10</v>
      </c>
      <c r="I3" s="95"/>
      <c r="J3" s="95" t="s">
        <v>5</v>
      </c>
      <c r="K3" s="95"/>
      <c r="L3" s="95" t="s">
        <v>6</v>
      </c>
      <c r="M3" s="95"/>
      <c r="N3" s="95" t="s">
        <v>9</v>
      </c>
      <c r="O3" s="93"/>
    </row>
    <row r="4" spans="1:15" ht="22.5">
      <c r="A4" s="91"/>
      <c r="B4" s="15" t="s">
        <v>1</v>
      </c>
      <c r="C4" s="13" t="s">
        <v>13</v>
      </c>
      <c r="D4" s="15" t="s">
        <v>1</v>
      </c>
      <c r="E4" s="13" t="s">
        <v>13</v>
      </c>
      <c r="F4" s="15" t="s">
        <v>1</v>
      </c>
      <c r="G4" s="13" t="s">
        <v>13</v>
      </c>
      <c r="H4" s="15" t="s">
        <v>1</v>
      </c>
      <c r="I4" s="13" t="s">
        <v>13</v>
      </c>
      <c r="J4" s="15" t="s">
        <v>1</v>
      </c>
      <c r="K4" s="13" t="s">
        <v>13</v>
      </c>
      <c r="L4" s="15" t="s">
        <v>1</v>
      </c>
      <c r="M4" s="13" t="s">
        <v>13</v>
      </c>
      <c r="N4" s="15" t="s">
        <v>1</v>
      </c>
      <c r="O4" s="17" t="s">
        <v>13</v>
      </c>
    </row>
    <row r="5" spans="1:15" ht="22.5">
      <c r="A5" s="92"/>
      <c r="B5" s="16" t="s">
        <v>7</v>
      </c>
      <c r="C5" s="14" t="s">
        <v>8</v>
      </c>
      <c r="D5" s="16" t="s">
        <v>7</v>
      </c>
      <c r="E5" s="14" t="s">
        <v>8</v>
      </c>
      <c r="F5" s="16" t="s">
        <v>7</v>
      </c>
      <c r="G5" s="14" t="s">
        <v>8</v>
      </c>
      <c r="H5" s="16" t="s">
        <v>7</v>
      </c>
      <c r="I5" s="14" t="s">
        <v>8</v>
      </c>
      <c r="J5" s="16" t="s">
        <v>7</v>
      </c>
      <c r="K5" s="14" t="s">
        <v>8</v>
      </c>
      <c r="L5" s="16" t="s">
        <v>7</v>
      </c>
      <c r="M5" s="14" t="s">
        <v>8</v>
      </c>
      <c r="N5" s="16" t="s">
        <v>7</v>
      </c>
      <c r="O5" s="18" t="s">
        <v>8</v>
      </c>
    </row>
    <row r="6" spans="1:15" s="6" customFormat="1" ht="11.25" customHeight="1">
      <c r="A6" s="19" t="s">
        <v>248</v>
      </c>
      <c r="B6" s="24">
        <v>26903</v>
      </c>
      <c r="C6" s="24">
        <v>27761024</v>
      </c>
      <c r="D6" s="24">
        <v>4266</v>
      </c>
      <c r="E6" s="24">
        <v>1432116</v>
      </c>
      <c r="F6" s="24">
        <v>19153</v>
      </c>
      <c r="G6" s="24">
        <v>8338163</v>
      </c>
      <c r="H6" s="24">
        <v>2862</v>
      </c>
      <c r="I6" s="24">
        <v>6357407</v>
      </c>
      <c r="J6" s="24">
        <v>265</v>
      </c>
      <c r="K6" s="24">
        <v>3193419</v>
      </c>
      <c r="L6" s="24">
        <v>270</v>
      </c>
      <c r="M6" s="24">
        <v>4891300</v>
      </c>
      <c r="N6" s="24">
        <v>87</v>
      </c>
      <c r="O6" s="25">
        <v>3548619</v>
      </c>
    </row>
    <row r="7" spans="1:15" s="6" customFormat="1" ht="11.25" customHeight="1">
      <c r="A7" s="33" t="s">
        <v>225</v>
      </c>
      <c r="B7" s="28">
        <v>503</v>
      </c>
      <c r="C7" s="28">
        <v>4115199</v>
      </c>
      <c r="D7" s="28">
        <v>26</v>
      </c>
      <c r="E7" s="28">
        <v>12334</v>
      </c>
      <c r="F7" s="28">
        <v>187</v>
      </c>
      <c r="G7" s="28">
        <v>192036</v>
      </c>
      <c r="H7" s="28">
        <v>149</v>
      </c>
      <c r="I7" s="28">
        <v>601349</v>
      </c>
      <c r="J7" s="28">
        <v>51</v>
      </c>
      <c r="K7" s="28">
        <v>560020</v>
      </c>
      <c r="L7" s="28">
        <v>65</v>
      </c>
      <c r="M7" s="28">
        <v>1349582</v>
      </c>
      <c r="N7" s="28">
        <v>25</v>
      </c>
      <c r="O7" s="29">
        <v>1399878</v>
      </c>
    </row>
    <row r="8" spans="1:15" ht="11.25" customHeight="1">
      <c r="A8" s="33" t="s">
        <v>226</v>
      </c>
      <c r="B8" s="28">
        <v>355</v>
      </c>
      <c r="C8" s="28">
        <v>2490721</v>
      </c>
      <c r="D8" s="28">
        <v>13</v>
      </c>
      <c r="E8" s="28">
        <v>31139</v>
      </c>
      <c r="F8" s="28">
        <v>57</v>
      </c>
      <c r="G8" s="28">
        <v>80524</v>
      </c>
      <c r="H8" s="28">
        <v>148</v>
      </c>
      <c r="I8" s="28">
        <v>458281</v>
      </c>
      <c r="J8" s="28">
        <v>63</v>
      </c>
      <c r="K8" s="28">
        <v>748554</v>
      </c>
      <c r="L8" s="28">
        <v>55</v>
      </c>
      <c r="M8" s="28">
        <v>689399</v>
      </c>
      <c r="N8" s="28">
        <v>19</v>
      </c>
      <c r="O8" s="29">
        <v>482824</v>
      </c>
    </row>
    <row r="9" spans="1:15" ht="11.25" customHeight="1">
      <c r="A9" s="33" t="s">
        <v>227</v>
      </c>
      <c r="B9" s="28">
        <v>2974</v>
      </c>
      <c r="C9" s="28">
        <v>3444027</v>
      </c>
      <c r="D9" s="28">
        <v>259</v>
      </c>
      <c r="E9" s="28">
        <v>77875</v>
      </c>
      <c r="F9" s="28">
        <v>2180</v>
      </c>
      <c r="G9" s="28">
        <v>1260880</v>
      </c>
      <c r="H9" s="28">
        <v>465</v>
      </c>
      <c r="I9" s="28">
        <v>935227</v>
      </c>
      <c r="J9" s="28">
        <v>26</v>
      </c>
      <c r="K9" s="28">
        <v>336460</v>
      </c>
      <c r="L9" s="28">
        <v>34</v>
      </c>
      <c r="M9" s="28">
        <v>479664</v>
      </c>
      <c r="N9" s="28">
        <v>10</v>
      </c>
      <c r="O9" s="29">
        <v>353921</v>
      </c>
    </row>
    <row r="10" spans="1:15" ht="11.25" customHeight="1">
      <c r="A10" s="33" t="s">
        <v>228</v>
      </c>
      <c r="B10" s="28">
        <v>4624</v>
      </c>
      <c r="C10" s="28">
        <v>2315169</v>
      </c>
      <c r="D10" s="28">
        <v>479</v>
      </c>
      <c r="E10" s="28">
        <v>269300</v>
      </c>
      <c r="F10" s="28">
        <v>3715</v>
      </c>
      <c r="G10" s="28">
        <v>1238022</v>
      </c>
      <c r="H10" s="28">
        <v>418</v>
      </c>
      <c r="I10" s="28">
        <v>576143</v>
      </c>
      <c r="J10" s="28">
        <v>5</v>
      </c>
      <c r="K10" s="28">
        <v>53457</v>
      </c>
      <c r="L10" s="28">
        <v>6</v>
      </c>
      <c r="M10" s="28">
        <v>161517</v>
      </c>
      <c r="N10" s="28">
        <v>1</v>
      </c>
      <c r="O10" s="29">
        <v>16730</v>
      </c>
    </row>
    <row r="11" spans="1:15" ht="11.25" customHeight="1">
      <c r="A11" s="33" t="s">
        <v>229</v>
      </c>
      <c r="B11" s="28">
        <v>2949</v>
      </c>
      <c r="C11" s="28">
        <v>2880723</v>
      </c>
      <c r="D11" s="28">
        <v>255</v>
      </c>
      <c r="E11" s="28">
        <v>76585</v>
      </c>
      <c r="F11" s="28">
        <v>2053</v>
      </c>
      <c r="G11" s="28">
        <v>883469</v>
      </c>
      <c r="H11" s="28">
        <v>569</v>
      </c>
      <c r="I11" s="28">
        <v>699126</v>
      </c>
      <c r="J11" s="28">
        <v>16</v>
      </c>
      <c r="K11" s="28">
        <v>86122</v>
      </c>
      <c r="L11" s="28">
        <v>44</v>
      </c>
      <c r="M11" s="28">
        <v>729495</v>
      </c>
      <c r="N11" s="28">
        <v>12</v>
      </c>
      <c r="O11" s="29">
        <v>405926</v>
      </c>
    </row>
    <row r="12" spans="1:15" ht="11.25" customHeight="1">
      <c r="A12" s="33" t="s">
        <v>41</v>
      </c>
      <c r="B12" s="28">
        <v>15203</v>
      </c>
      <c r="C12" s="28">
        <v>11325466</v>
      </c>
      <c r="D12" s="28">
        <v>3148</v>
      </c>
      <c r="E12" s="28">
        <v>926068</v>
      </c>
      <c r="F12" s="28">
        <v>10809</v>
      </c>
      <c r="G12" s="28">
        <v>4491192</v>
      </c>
      <c r="H12" s="28">
        <v>1070</v>
      </c>
      <c r="I12" s="28">
        <v>2494254</v>
      </c>
      <c r="J12" s="28">
        <v>92</v>
      </c>
      <c r="K12" s="28">
        <v>1146526</v>
      </c>
      <c r="L12" s="28">
        <v>65</v>
      </c>
      <c r="M12" s="28">
        <v>1406084</v>
      </c>
      <c r="N12" s="28">
        <v>19</v>
      </c>
      <c r="O12" s="29">
        <v>861342</v>
      </c>
    </row>
    <row r="13" spans="1:15" ht="11.25" customHeight="1">
      <c r="A13" s="34" t="s">
        <v>231</v>
      </c>
      <c r="B13" s="26">
        <v>1618</v>
      </c>
      <c r="C13" s="26">
        <v>566012</v>
      </c>
      <c r="D13" s="26">
        <v>265</v>
      </c>
      <c r="E13" s="26">
        <v>33261</v>
      </c>
      <c r="F13" s="26">
        <v>1318</v>
      </c>
      <c r="G13" s="26">
        <v>428164</v>
      </c>
      <c r="H13" s="26">
        <v>33</v>
      </c>
      <c r="I13" s="26">
        <v>96206</v>
      </c>
      <c r="J13" s="26">
        <v>1</v>
      </c>
      <c r="K13" s="26">
        <v>1433</v>
      </c>
      <c r="L13" s="26">
        <v>1</v>
      </c>
      <c r="M13" s="26">
        <v>6948</v>
      </c>
      <c r="N13" s="26">
        <v>0</v>
      </c>
      <c r="O13" s="27">
        <v>0</v>
      </c>
    </row>
    <row r="14" spans="1:15" ht="11.25" customHeight="1">
      <c r="A14" s="34" t="s">
        <v>232</v>
      </c>
      <c r="B14" s="26">
        <v>1587</v>
      </c>
      <c r="C14" s="26">
        <v>3124408</v>
      </c>
      <c r="D14" s="26">
        <v>256</v>
      </c>
      <c r="E14" s="26">
        <v>42378</v>
      </c>
      <c r="F14" s="26">
        <v>964</v>
      </c>
      <c r="G14" s="26">
        <v>705950</v>
      </c>
      <c r="H14" s="26">
        <v>297</v>
      </c>
      <c r="I14" s="26">
        <v>918372</v>
      </c>
      <c r="J14" s="26">
        <v>42</v>
      </c>
      <c r="K14" s="26">
        <v>682283</v>
      </c>
      <c r="L14" s="26">
        <v>25</v>
      </c>
      <c r="M14" s="26">
        <v>589899</v>
      </c>
      <c r="N14" s="26">
        <v>3</v>
      </c>
      <c r="O14" s="27">
        <v>185526</v>
      </c>
    </row>
    <row r="15" spans="1:15" ht="11.25" customHeight="1">
      <c r="A15" s="34" t="s">
        <v>233</v>
      </c>
      <c r="B15" s="26">
        <v>877</v>
      </c>
      <c r="C15" s="26">
        <v>1633654</v>
      </c>
      <c r="D15" s="26">
        <v>106</v>
      </c>
      <c r="E15" s="26">
        <v>24049</v>
      </c>
      <c r="F15" s="26">
        <v>598</v>
      </c>
      <c r="G15" s="26">
        <v>341038</v>
      </c>
      <c r="H15" s="26">
        <v>123</v>
      </c>
      <c r="I15" s="26">
        <v>227824</v>
      </c>
      <c r="J15" s="26">
        <v>17</v>
      </c>
      <c r="K15" s="26">
        <v>139152</v>
      </c>
      <c r="L15" s="26">
        <v>24</v>
      </c>
      <c r="M15" s="26">
        <v>516419</v>
      </c>
      <c r="N15" s="26">
        <v>9</v>
      </c>
      <c r="O15" s="27">
        <v>385172</v>
      </c>
    </row>
    <row r="16" spans="1:15" s="7" customFormat="1" ht="11.25" customHeight="1">
      <c r="A16" s="34" t="s">
        <v>234</v>
      </c>
      <c r="B16" s="26">
        <v>1249</v>
      </c>
      <c r="C16" s="26">
        <v>609534</v>
      </c>
      <c r="D16" s="26">
        <v>291</v>
      </c>
      <c r="E16" s="26">
        <v>43349</v>
      </c>
      <c r="F16" s="26">
        <v>893</v>
      </c>
      <c r="G16" s="26">
        <v>361943</v>
      </c>
      <c r="H16" s="26">
        <v>60</v>
      </c>
      <c r="I16" s="26">
        <v>132148</v>
      </c>
      <c r="J16" s="26">
        <v>2</v>
      </c>
      <c r="K16" s="26">
        <v>21505</v>
      </c>
      <c r="L16" s="26">
        <v>3</v>
      </c>
      <c r="M16" s="26">
        <v>50589</v>
      </c>
      <c r="N16" s="26">
        <v>0</v>
      </c>
      <c r="O16" s="27">
        <v>0</v>
      </c>
    </row>
    <row r="17" spans="1:15" ht="11.25" customHeight="1">
      <c r="A17" s="34" t="s">
        <v>235</v>
      </c>
      <c r="B17" s="26">
        <v>1758</v>
      </c>
      <c r="C17" s="26">
        <v>1052926</v>
      </c>
      <c r="D17" s="26">
        <v>306</v>
      </c>
      <c r="E17" s="26">
        <v>106266</v>
      </c>
      <c r="F17" s="26">
        <v>1332</v>
      </c>
      <c r="G17" s="26">
        <v>599481</v>
      </c>
      <c r="H17" s="26">
        <v>115</v>
      </c>
      <c r="I17" s="26">
        <v>323573</v>
      </c>
      <c r="J17" s="26">
        <v>5</v>
      </c>
      <c r="K17" s="26">
        <v>23606</v>
      </c>
      <c r="L17" s="26">
        <v>0</v>
      </c>
      <c r="M17" s="26">
        <v>0</v>
      </c>
      <c r="N17" s="26">
        <v>0</v>
      </c>
      <c r="O17" s="27">
        <v>0</v>
      </c>
    </row>
    <row r="18" spans="1:15" ht="11.25" customHeight="1">
      <c r="A18" s="34" t="s">
        <v>236</v>
      </c>
      <c r="B18" s="26">
        <v>1298</v>
      </c>
      <c r="C18" s="26">
        <v>372072</v>
      </c>
      <c r="D18" s="26">
        <v>608</v>
      </c>
      <c r="E18" s="26">
        <v>54286</v>
      </c>
      <c r="F18" s="26">
        <v>618</v>
      </c>
      <c r="G18" s="26">
        <v>222111</v>
      </c>
      <c r="H18" s="26">
        <v>68</v>
      </c>
      <c r="I18" s="26">
        <v>38615</v>
      </c>
      <c r="J18" s="26">
        <v>3</v>
      </c>
      <c r="K18" s="26">
        <v>46303</v>
      </c>
      <c r="L18" s="26">
        <v>1</v>
      </c>
      <c r="M18" s="26">
        <v>10757</v>
      </c>
      <c r="N18" s="26">
        <v>0</v>
      </c>
      <c r="O18" s="27">
        <v>0</v>
      </c>
    </row>
    <row r="19" spans="1:15" ht="11.25" customHeight="1">
      <c r="A19" s="34" t="s">
        <v>237</v>
      </c>
      <c r="B19" s="26">
        <v>1491</v>
      </c>
      <c r="C19" s="26">
        <v>844249</v>
      </c>
      <c r="D19" s="26">
        <v>281</v>
      </c>
      <c r="E19" s="26">
        <v>215233</v>
      </c>
      <c r="F19" s="26">
        <v>1130</v>
      </c>
      <c r="G19" s="26">
        <v>515231</v>
      </c>
      <c r="H19" s="26">
        <v>79</v>
      </c>
      <c r="I19" s="26">
        <v>112315</v>
      </c>
      <c r="J19" s="26">
        <v>1</v>
      </c>
      <c r="K19" s="26">
        <v>1470</v>
      </c>
      <c r="L19" s="26">
        <v>0</v>
      </c>
      <c r="M19" s="26">
        <v>0</v>
      </c>
      <c r="N19" s="26">
        <v>0</v>
      </c>
      <c r="O19" s="27">
        <v>0</v>
      </c>
    </row>
    <row r="20" spans="1:15" ht="11.25" customHeight="1">
      <c r="A20" s="34" t="s">
        <v>238</v>
      </c>
      <c r="B20" s="26">
        <v>1033</v>
      </c>
      <c r="C20" s="26">
        <v>453620</v>
      </c>
      <c r="D20" s="26">
        <v>293</v>
      </c>
      <c r="E20" s="26">
        <v>116871</v>
      </c>
      <c r="F20" s="26">
        <v>718</v>
      </c>
      <c r="G20" s="26">
        <v>202801</v>
      </c>
      <c r="H20" s="26">
        <v>19</v>
      </c>
      <c r="I20" s="26">
        <v>94088</v>
      </c>
      <c r="J20" s="26">
        <v>3</v>
      </c>
      <c r="K20" s="26">
        <v>39860</v>
      </c>
      <c r="L20" s="26">
        <v>0</v>
      </c>
      <c r="M20" s="26">
        <v>0</v>
      </c>
      <c r="N20" s="26">
        <v>0</v>
      </c>
      <c r="O20" s="27">
        <v>0</v>
      </c>
    </row>
    <row r="21" spans="1:15" ht="11.25" customHeight="1">
      <c r="A21" s="34" t="s">
        <v>239</v>
      </c>
      <c r="B21" s="26">
        <v>1611</v>
      </c>
      <c r="C21" s="26">
        <v>780179</v>
      </c>
      <c r="D21" s="26">
        <v>363</v>
      </c>
      <c r="E21" s="26">
        <v>212259</v>
      </c>
      <c r="F21" s="26">
        <v>1203</v>
      </c>
      <c r="G21" s="26">
        <v>427408</v>
      </c>
      <c r="H21" s="26">
        <v>44</v>
      </c>
      <c r="I21" s="26">
        <v>107503</v>
      </c>
      <c r="J21" s="26">
        <v>1</v>
      </c>
      <c r="K21" s="26">
        <v>33009</v>
      </c>
      <c r="L21" s="26">
        <v>0</v>
      </c>
      <c r="M21" s="26">
        <v>0</v>
      </c>
      <c r="N21" s="26">
        <v>0</v>
      </c>
      <c r="O21" s="27">
        <v>0</v>
      </c>
    </row>
    <row r="22" spans="1:15" ht="11.25" customHeight="1">
      <c r="A22" s="34" t="s">
        <v>240</v>
      </c>
      <c r="B22" s="26">
        <v>544</v>
      </c>
      <c r="C22" s="26">
        <v>154884</v>
      </c>
      <c r="D22" s="26">
        <v>177</v>
      </c>
      <c r="E22" s="26">
        <v>33578</v>
      </c>
      <c r="F22" s="26">
        <v>364</v>
      </c>
      <c r="G22" s="26">
        <v>104535</v>
      </c>
      <c r="H22" s="26">
        <v>3</v>
      </c>
      <c r="I22" s="26">
        <v>16771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7">
        <v>0</v>
      </c>
    </row>
    <row r="23" spans="1:15" ht="11.25" customHeight="1">
      <c r="A23" s="34" t="s">
        <v>241</v>
      </c>
      <c r="B23" s="26">
        <v>739</v>
      </c>
      <c r="C23" s="26">
        <v>318546</v>
      </c>
      <c r="D23" s="26">
        <v>106</v>
      </c>
      <c r="E23" s="26">
        <v>28318</v>
      </c>
      <c r="F23" s="26">
        <v>574</v>
      </c>
      <c r="G23" s="26">
        <v>157894</v>
      </c>
      <c r="H23" s="26">
        <v>58</v>
      </c>
      <c r="I23" s="26">
        <v>126431</v>
      </c>
      <c r="J23" s="26">
        <v>1</v>
      </c>
      <c r="K23" s="26">
        <v>5903</v>
      </c>
      <c r="L23" s="26">
        <v>0</v>
      </c>
      <c r="M23" s="26">
        <v>0</v>
      </c>
      <c r="N23" s="26">
        <v>0</v>
      </c>
      <c r="O23" s="27">
        <v>0</v>
      </c>
    </row>
    <row r="24" spans="1:15" ht="11.25" customHeight="1">
      <c r="A24" s="34" t="s">
        <v>242</v>
      </c>
      <c r="B24" s="26">
        <v>275</v>
      </c>
      <c r="C24" s="26">
        <v>90696</v>
      </c>
      <c r="D24" s="26">
        <v>42</v>
      </c>
      <c r="E24" s="26">
        <v>8313</v>
      </c>
      <c r="F24" s="26">
        <v>222</v>
      </c>
      <c r="G24" s="26">
        <v>65972</v>
      </c>
      <c r="H24" s="26">
        <v>10</v>
      </c>
      <c r="I24" s="26">
        <v>16270</v>
      </c>
      <c r="J24" s="26">
        <v>1</v>
      </c>
      <c r="K24" s="26">
        <v>141</v>
      </c>
      <c r="L24" s="26">
        <v>0</v>
      </c>
      <c r="M24" s="26">
        <v>0</v>
      </c>
      <c r="N24" s="26">
        <v>0</v>
      </c>
      <c r="O24" s="27">
        <v>0</v>
      </c>
    </row>
    <row r="25" spans="1:15" ht="11.25" customHeight="1">
      <c r="A25" s="34" t="s">
        <v>243</v>
      </c>
      <c r="B25" s="26">
        <v>62</v>
      </c>
      <c r="C25" s="26">
        <v>202481</v>
      </c>
      <c r="D25" s="26">
        <v>6</v>
      </c>
      <c r="E25" s="26">
        <v>878</v>
      </c>
      <c r="F25" s="26">
        <v>29</v>
      </c>
      <c r="G25" s="26">
        <v>40348</v>
      </c>
      <c r="H25" s="26">
        <v>21</v>
      </c>
      <c r="I25" s="26">
        <v>123904</v>
      </c>
      <c r="J25" s="26">
        <v>5</v>
      </c>
      <c r="K25" s="26">
        <v>31333</v>
      </c>
      <c r="L25" s="26">
        <v>1</v>
      </c>
      <c r="M25" s="26">
        <v>6018</v>
      </c>
      <c r="N25" s="26">
        <v>0</v>
      </c>
      <c r="O25" s="27">
        <v>0</v>
      </c>
    </row>
    <row r="26" spans="1:15" ht="11.25" customHeight="1">
      <c r="A26" s="34" t="s">
        <v>244</v>
      </c>
      <c r="B26" s="26">
        <v>348</v>
      </c>
      <c r="C26" s="26">
        <v>888703</v>
      </c>
      <c r="D26" s="26">
        <v>22</v>
      </c>
      <c r="E26" s="26">
        <v>4499</v>
      </c>
      <c r="F26" s="26">
        <v>197</v>
      </c>
      <c r="G26" s="26">
        <v>133064</v>
      </c>
      <c r="H26" s="26">
        <v>103</v>
      </c>
      <c r="I26" s="26">
        <v>122172</v>
      </c>
      <c r="J26" s="26">
        <v>9</v>
      </c>
      <c r="K26" s="26">
        <v>112870</v>
      </c>
      <c r="L26" s="26">
        <v>10</v>
      </c>
      <c r="M26" s="26">
        <v>225454</v>
      </c>
      <c r="N26" s="26">
        <v>7</v>
      </c>
      <c r="O26" s="27">
        <v>290644</v>
      </c>
    </row>
    <row r="27" spans="1:15" ht="11.25" customHeight="1">
      <c r="A27" s="34" t="s">
        <v>245</v>
      </c>
      <c r="B27" s="26">
        <v>713</v>
      </c>
      <c r="C27" s="26">
        <v>233502</v>
      </c>
      <c r="D27" s="26">
        <v>26</v>
      </c>
      <c r="E27" s="26">
        <v>2530</v>
      </c>
      <c r="F27" s="26">
        <v>649</v>
      </c>
      <c r="G27" s="26">
        <v>185252</v>
      </c>
      <c r="H27" s="26">
        <v>37</v>
      </c>
      <c r="I27" s="26">
        <v>38062</v>
      </c>
      <c r="J27" s="26">
        <v>1</v>
      </c>
      <c r="K27" s="26">
        <v>7658</v>
      </c>
      <c r="L27" s="26">
        <v>0</v>
      </c>
      <c r="M27" s="26">
        <v>0</v>
      </c>
      <c r="N27" s="26">
        <v>0</v>
      </c>
      <c r="O27" s="27">
        <v>0</v>
      </c>
    </row>
    <row r="28" spans="1:15" s="6" customFormat="1" ht="11.25" customHeight="1">
      <c r="A28" s="33" t="s">
        <v>44</v>
      </c>
      <c r="B28" s="24">
        <v>153</v>
      </c>
      <c r="C28" s="28">
        <v>70801</v>
      </c>
      <c r="D28" s="28">
        <v>49</v>
      </c>
      <c r="E28" s="28">
        <v>10389</v>
      </c>
      <c r="F28" s="28">
        <v>98</v>
      </c>
      <c r="G28" s="28">
        <v>53344</v>
      </c>
      <c r="H28" s="28">
        <v>6</v>
      </c>
      <c r="I28" s="28">
        <v>7068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9">
        <v>0</v>
      </c>
    </row>
    <row r="29" spans="1:15" s="6" customFormat="1" ht="11.25" customHeight="1">
      <c r="A29" s="34" t="s">
        <v>246</v>
      </c>
      <c r="B29" s="26">
        <v>139</v>
      </c>
      <c r="C29" s="26">
        <v>60900</v>
      </c>
      <c r="D29" s="26">
        <v>47</v>
      </c>
      <c r="E29" s="26">
        <v>10196</v>
      </c>
      <c r="F29" s="26">
        <v>88</v>
      </c>
      <c r="G29" s="26">
        <v>47349</v>
      </c>
      <c r="H29" s="26">
        <v>4</v>
      </c>
      <c r="I29" s="26">
        <v>3355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7">
        <v>0</v>
      </c>
    </row>
    <row r="30" spans="1:15" s="6" customFormat="1" ht="11.25" customHeight="1">
      <c r="A30" s="34" t="s">
        <v>247</v>
      </c>
      <c r="B30" s="26">
        <v>14</v>
      </c>
      <c r="C30" s="26">
        <v>9901</v>
      </c>
      <c r="D30" s="26">
        <v>2</v>
      </c>
      <c r="E30" s="26">
        <v>193</v>
      </c>
      <c r="F30" s="26">
        <v>10</v>
      </c>
      <c r="G30" s="26">
        <v>5995</v>
      </c>
      <c r="H30" s="26">
        <v>2</v>
      </c>
      <c r="I30" s="26">
        <v>3713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7">
        <v>0</v>
      </c>
    </row>
    <row r="31" spans="1:15" s="7" customFormat="1" ht="25.5" customHeight="1">
      <c r="A31" s="22" t="s">
        <v>45</v>
      </c>
      <c r="B31" s="28">
        <v>19</v>
      </c>
      <c r="C31" s="28">
        <v>16834</v>
      </c>
      <c r="D31" s="28">
        <v>6</v>
      </c>
      <c r="E31" s="28">
        <v>1091</v>
      </c>
      <c r="F31" s="28">
        <v>12</v>
      </c>
      <c r="G31" s="28">
        <v>4044</v>
      </c>
      <c r="H31" s="28">
        <v>1</v>
      </c>
      <c r="I31" s="28">
        <v>11699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9">
        <v>0</v>
      </c>
    </row>
    <row r="32" spans="1:15" s="7" customFormat="1" ht="25.5" customHeight="1">
      <c r="A32" s="22" t="s">
        <v>46</v>
      </c>
      <c r="B32" s="28">
        <v>123</v>
      </c>
      <c r="C32" s="28">
        <v>1102084</v>
      </c>
      <c r="D32" s="28">
        <v>31</v>
      </c>
      <c r="E32" s="28">
        <v>27335</v>
      </c>
      <c r="F32" s="28">
        <v>42</v>
      </c>
      <c r="G32" s="28">
        <v>134652</v>
      </c>
      <c r="H32" s="28">
        <v>36</v>
      </c>
      <c r="I32" s="28">
        <v>574260</v>
      </c>
      <c r="J32" s="28">
        <v>12</v>
      </c>
      <c r="K32" s="28">
        <v>262280</v>
      </c>
      <c r="L32" s="28">
        <v>1</v>
      </c>
      <c r="M32" s="28">
        <v>75559</v>
      </c>
      <c r="N32" s="28">
        <v>1</v>
      </c>
      <c r="O32" s="29">
        <v>27998</v>
      </c>
    </row>
    <row r="33" spans="1:15" ht="16.5">
      <c r="A33" s="8" t="s">
        <v>249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6.5">
      <c r="A34" s="9" t="s">
        <v>3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26.25" customHeight="1">
      <c r="A35" s="88" t="s">
        <v>250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</row>
    <row r="36" spans="1:15" ht="16.5">
      <c r="A36" s="10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s="8" customFormat="1" ht="12" customHeight="1" hidden="1">
      <c r="A37" s="31" t="s">
        <v>47</v>
      </c>
      <c r="B37" s="32">
        <f aca="true" t="shared" si="0" ref="B37:O37">B6-SUM(B7:B12)-B28-B31-B32</f>
        <v>0</v>
      </c>
      <c r="C37" s="32">
        <f t="shared" si="0"/>
        <v>0</v>
      </c>
      <c r="D37" s="32">
        <f t="shared" si="0"/>
        <v>0</v>
      </c>
      <c r="E37" s="32">
        <f t="shared" si="0"/>
        <v>0</v>
      </c>
      <c r="F37" s="32">
        <f t="shared" si="0"/>
        <v>0</v>
      </c>
      <c r="G37" s="32">
        <f t="shared" si="0"/>
        <v>0</v>
      </c>
      <c r="H37" s="32">
        <f t="shared" si="0"/>
        <v>0</v>
      </c>
      <c r="I37" s="32">
        <f t="shared" si="0"/>
        <v>0</v>
      </c>
      <c r="J37" s="32">
        <f t="shared" si="0"/>
        <v>0</v>
      </c>
      <c r="K37" s="32">
        <f t="shared" si="0"/>
        <v>0</v>
      </c>
      <c r="L37" s="32">
        <f t="shared" si="0"/>
        <v>0</v>
      </c>
      <c r="M37" s="32">
        <f t="shared" si="0"/>
        <v>0</v>
      </c>
      <c r="N37" s="32">
        <f t="shared" si="0"/>
        <v>0</v>
      </c>
      <c r="O37" s="32">
        <f t="shared" si="0"/>
        <v>0</v>
      </c>
    </row>
    <row r="38" spans="1:15" s="8" customFormat="1" ht="12" customHeight="1" hidden="1">
      <c r="A38" s="31" t="s">
        <v>48</v>
      </c>
      <c r="B38" s="32">
        <f aca="true" t="shared" si="1" ref="B38:O38">B12-SUM(B13:B27)</f>
        <v>0</v>
      </c>
      <c r="C38" s="32">
        <f t="shared" si="1"/>
        <v>0</v>
      </c>
      <c r="D38" s="32">
        <f t="shared" si="1"/>
        <v>0</v>
      </c>
      <c r="E38" s="32">
        <f t="shared" si="1"/>
        <v>0</v>
      </c>
      <c r="F38" s="32">
        <f t="shared" si="1"/>
        <v>0</v>
      </c>
      <c r="G38" s="32">
        <f t="shared" si="1"/>
        <v>0</v>
      </c>
      <c r="H38" s="32">
        <f t="shared" si="1"/>
        <v>0</v>
      </c>
      <c r="I38" s="32">
        <f t="shared" si="1"/>
        <v>0</v>
      </c>
      <c r="J38" s="32">
        <f t="shared" si="1"/>
        <v>0</v>
      </c>
      <c r="K38" s="32">
        <f t="shared" si="1"/>
        <v>0</v>
      </c>
      <c r="L38" s="32">
        <f t="shared" si="1"/>
        <v>0</v>
      </c>
      <c r="M38" s="32">
        <f t="shared" si="1"/>
        <v>0</v>
      </c>
      <c r="N38" s="32">
        <f t="shared" si="1"/>
        <v>0</v>
      </c>
      <c r="O38" s="32">
        <f t="shared" si="1"/>
        <v>0</v>
      </c>
    </row>
    <row r="39" spans="1:15" ht="12" customHeight="1" hidden="1">
      <c r="A39" s="31" t="s">
        <v>49</v>
      </c>
      <c r="B39" s="32">
        <f aca="true" t="shared" si="2" ref="B39:O39">B28-B29-B30</f>
        <v>0</v>
      </c>
      <c r="C39" s="32">
        <f t="shared" si="2"/>
        <v>0</v>
      </c>
      <c r="D39" s="32">
        <f t="shared" si="2"/>
        <v>0</v>
      </c>
      <c r="E39" s="32">
        <f t="shared" si="2"/>
        <v>0</v>
      </c>
      <c r="F39" s="32">
        <f t="shared" si="2"/>
        <v>0</v>
      </c>
      <c r="G39" s="32">
        <f t="shared" si="2"/>
        <v>0</v>
      </c>
      <c r="H39" s="32">
        <f t="shared" si="2"/>
        <v>0</v>
      </c>
      <c r="I39" s="32">
        <f t="shared" si="2"/>
        <v>0</v>
      </c>
      <c r="J39" s="32">
        <f t="shared" si="2"/>
        <v>0</v>
      </c>
      <c r="K39" s="32">
        <f t="shared" si="2"/>
        <v>0</v>
      </c>
      <c r="L39" s="32">
        <f t="shared" si="2"/>
        <v>0</v>
      </c>
      <c r="M39" s="32">
        <f t="shared" si="2"/>
        <v>0</v>
      </c>
      <c r="N39" s="32">
        <f t="shared" si="2"/>
        <v>0</v>
      </c>
      <c r="O39" s="32">
        <f t="shared" si="2"/>
        <v>0</v>
      </c>
    </row>
    <row r="40" spans="1:15" ht="12" customHeight="1" hidden="1">
      <c r="A40" s="31" t="s">
        <v>50</v>
      </c>
      <c r="B40" s="32">
        <f>B6-'年月monthly'!B145</f>
        <v>0</v>
      </c>
      <c r="C40" s="32">
        <f>C6-'年月monthly'!C145</f>
        <v>0</v>
      </c>
      <c r="D40" s="32">
        <f>D6-'年月monthly'!D145</f>
        <v>0</v>
      </c>
      <c r="E40" s="32">
        <f>E6-'年月monthly'!E145</f>
        <v>0</v>
      </c>
      <c r="F40" s="32">
        <f>F6-'年月monthly'!F145</f>
        <v>0</v>
      </c>
      <c r="G40" s="32">
        <f>G6-'年月monthly'!G145</f>
        <v>0</v>
      </c>
      <c r="H40" s="32">
        <f>H6-'年月monthly'!H145</f>
        <v>0</v>
      </c>
      <c r="I40" s="32">
        <f>I6-'年月monthly'!I145</f>
        <v>0</v>
      </c>
      <c r="J40" s="32">
        <f>J6-'年月monthly'!J145</f>
        <v>0</v>
      </c>
      <c r="K40" s="32">
        <f>K6-'年月monthly'!K145</f>
        <v>0</v>
      </c>
      <c r="L40" s="32">
        <f>L6-'年月monthly'!L145</f>
        <v>0</v>
      </c>
      <c r="M40" s="32">
        <f>M6-'年月monthly'!M145</f>
        <v>0</v>
      </c>
      <c r="N40" s="32">
        <f>N6-'年月monthly'!N145</f>
        <v>0</v>
      </c>
      <c r="O40" s="32">
        <f>O6-'年月monthly'!O145</f>
        <v>0</v>
      </c>
    </row>
    <row r="41" spans="1:15" ht="16.5">
      <c r="A41" s="1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6.5">
      <c r="A42" s="1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6.5">
      <c r="A43" s="1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6.5">
      <c r="A44" s="1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6.5">
      <c r="A45" s="1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6.5">
      <c r="A46" s="1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6.5">
      <c r="A47" s="1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6.5">
      <c r="A48" s="1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6.5">
      <c r="A49" s="1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6.5">
      <c r="A50" s="1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6.5">
      <c r="A51" s="1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6.5">
      <c r="A52" s="1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6.5">
      <c r="A53" s="1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6.5">
      <c r="A54" s="1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6.5">
      <c r="A55" s="1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6.5">
      <c r="A56" s="1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6.5">
      <c r="A57" s="1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6.5">
      <c r="A58" s="1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6.5">
      <c r="A59" s="1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6.5">
      <c r="A60" s="1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6.5">
      <c r="A61" s="1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6.5">
      <c r="A62" s="1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6.5">
      <c r="A63" s="1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6.5">
      <c r="A64" s="1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6.5">
      <c r="A65" s="1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6.5">
      <c r="A66" s="1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6.5">
      <c r="A67" s="1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6.5">
      <c r="A68" s="1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6.5">
      <c r="A69" s="1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6.5">
      <c r="A70" s="1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6.5">
      <c r="A71" s="1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6.5">
      <c r="A72" s="1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6.5">
      <c r="A73" s="1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6.5">
      <c r="A74" s="1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6.5">
      <c r="A75" s="1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ht="16.5">
      <c r="A76" s="12"/>
    </row>
    <row r="77" ht="16.5">
      <c r="A77" s="12"/>
    </row>
    <row r="78" ht="16.5">
      <c r="A78" s="12"/>
    </row>
    <row r="79" ht="16.5">
      <c r="A79" s="12"/>
    </row>
    <row r="80" ht="16.5">
      <c r="A80" s="12"/>
    </row>
    <row r="81" ht="16.5">
      <c r="A81" s="12"/>
    </row>
    <row r="82" ht="16.5">
      <c r="A82" s="12"/>
    </row>
    <row r="83" ht="16.5">
      <c r="A83" s="12"/>
    </row>
    <row r="84" ht="16.5">
      <c r="A84" s="12"/>
    </row>
    <row r="85" ht="16.5">
      <c r="A85" s="12"/>
    </row>
    <row r="86" ht="16.5">
      <c r="A86" s="12"/>
    </row>
    <row r="87" ht="16.5">
      <c r="A87" s="12"/>
    </row>
    <row r="88" ht="16.5">
      <c r="A88" s="12"/>
    </row>
    <row r="89" ht="16.5">
      <c r="A89" s="12"/>
    </row>
    <row r="90" ht="16.5">
      <c r="A90" s="12"/>
    </row>
    <row r="91" ht="16.5">
      <c r="A91" s="12"/>
    </row>
    <row r="92" ht="16.5">
      <c r="A92" s="12"/>
    </row>
    <row r="93" ht="16.5">
      <c r="A93" s="12"/>
    </row>
    <row r="94" ht="16.5">
      <c r="A94" s="12"/>
    </row>
    <row r="95" ht="16.5">
      <c r="A95" s="12"/>
    </row>
    <row r="96" ht="16.5">
      <c r="A96" s="12"/>
    </row>
    <row r="97" ht="16.5">
      <c r="A97" s="12"/>
    </row>
    <row r="98" ht="16.5">
      <c r="A98" s="12"/>
    </row>
    <row r="99" ht="16.5">
      <c r="A99" s="12"/>
    </row>
    <row r="100" ht="16.5">
      <c r="A100" s="12"/>
    </row>
    <row r="101" ht="16.5">
      <c r="A101" s="12"/>
    </row>
    <row r="102" ht="16.5">
      <c r="A102" s="12"/>
    </row>
    <row r="103" ht="16.5">
      <c r="A103" s="12"/>
    </row>
    <row r="104" ht="16.5">
      <c r="A104" s="12"/>
    </row>
    <row r="105" ht="16.5">
      <c r="A105" s="12"/>
    </row>
    <row r="106" ht="16.5">
      <c r="A106" s="12"/>
    </row>
    <row r="107" ht="16.5">
      <c r="A107" s="12"/>
    </row>
    <row r="108" ht="16.5">
      <c r="A108" s="12"/>
    </row>
    <row r="109" ht="16.5">
      <c r="A109" s="12"/>
    </row>
    <row r="110" ht="16.5">
      <c r="A110" s="12"/>
    </row>
    <row r="111" ht="16.5">
      <c r="A111" s="12"/>
    </row>
    <row r="112" ht="16.5">
      <c r="A112" s="12"/>
    </row>
    <row r="113" ht="16.5">
      <c r="A113" s="12"/>
    </row>
    <row r="114" ht="16.5">
      <c r="A114" s="12"/>
    </row>
    <row r="115" ht="16.5">
      <c r="A115" s="12"/>
    </row>
    <row r="116" ht="16.5">
      <c r="A116" s="12"/>
    </row>
    <row r="117" ht="16.5">
      <c r="A117" s="12"/>
    </row>
    <row r="118" ht="16.5">
      <c r="A118" s="12"/>
    </row>
    <row r="119" ht="16.5">
      <c r="A119" s="12"/>
    </row>
    <row r="120" ht="16.5">
      <c r="A120" s="12"/>
    </row>
    <row r="121" ht="16.5">
      <c r="A121" s="12"/>
    </row>
    <row r="122" ht="16.5">
      <c r="A122" s="12"/>
    </row>
    <row r="123" ht="16.5">
      <c r="A123" s="12"/>
    </row>
    <row r="124" ht="16.5">
      <c r="A124" s="12"/>
    </row>
    <row r="125" ht="16.5">
      <c r="A125" s="12"/>
    </row>
    <row r="126" ht="16.5">
      <c r="A126" s="12"/>
    </row>
    <row r="127" ht="16.5">
      <c r="A127" s="12"/>
    </row>
    <row r="128" ht="16.5">
      <c r="A128" s="12"/>
    </row>
    <row r="129" ht="16.5">
      <c r="A129" s="12"/>
    </row>
    <row r="130" ht="16.5">
      <c r="A130" s="12"/>
    </row>
    <row r="131" ht="16.5">
      <c r="A131" s="12"/>
    </row>
    <row r="132" ht="16.5">
      <c r="A132" s="12"/>
    </row>
    <row r="133" ht="16.5">
      <c r="A133" s="12"/>
    </row>
    <row r="134" ht="16.5">
      <c r="A134" s="12"/>
    </row>
    <row r="135" ht="16.5">
      <c r="A135" s="12"/>
    </row>
    <row r="136" ht="16.5">
      <c r="A136" s="12"/>
    </row>
    <row r="137" ht="16.5">
      <c r="A137" s="12"/>
    </row>
    <row r="138" ht="16.5">
      <c r="A138" s="12"/>
    </row>
    <row r="139" ht="16.5">
      <c r="A139" s="12"/>
    </row>
    <row r="140" ht="16.5">
      <c r="A140" s="12"/>
    </row>
    <row r="141" ht="16.5">
      <c r="A141" s="12"/>
    </row>
    <row r="142" ht="16.5">
      <c r="A142" s="12"/>
    </row>
    <row r="143" ht="16.5">
      <c r="A143" s="12"/>
    </row>
    <row r="144" ht="16.5">
      <c r="A144" s="12"/>
    </row>
    <row r="145" ht="16.5">
      <c r="A145" s="12"/>
    </row>
    <row r="146" ht="16.5">
      <c r="A146" s="12"/>
    </row>
    <row r="147" ht="16.5">
      <c r="A147" s="12"/>
    </row>
    <row r="148" ht="16.5">
      <c r="A148" s="12"/>
    </row>
    <row r="149" ht="16.5">
      <c r="A149" s="12"/>
    </row>
    <row r="150" ht="16.5">
      <c r="A150" s="12"/>
    </row>
    <row r="151" ht="16.5">
      <c r="A151" s="12"/>
    </row>
    <row r="152" ht="16.5">
      <c r="A152" s="12"/>
    </row>
    <row r="153" ht="16.5">
      <c r="A153" s="12"/>
    </row>
    <row r="154" ht="16.5">
      <c r="A154" s="12"/>
    </row>
    <row r="155" ht="16.5">
      <c r="A155" s="12"/>
    </row>
    <row r="156" ht="16.5">
      <c r="A156" s="12"/>
    </row>
    <row r="157" ht="16.5">
      <c r="A157" s="12"/>
    </row>
    <row r="158" ht="16.5">
      <c r="A158" s="12"/>
    </row>
    <row r="159" ht="16.5">
      <c r="A159" s="12"/>
    </row>
    <row r="160" ht="16.5">
      <c r="A160" s="12"/>
    </row>
    <row r="161" ht="16.5">
      <c r="A161" s="12"/>
    </row>
    <row r="162" ht="16.5">
      <c r="A162" s="12"/>
    </row>
    <row r="163" ht="16.5">
      <c r="A163" s="12"/>
    </row>
    <row r="164" ht="16.5">
      <c r="A164" s="12"/>
    </row>
    <row r="165" ht="16.5">
      <c r="A165" s="12"/>
    </row>
    <row r="166" ht="16.5">
      <c r="A166" s="12"/>
    </row>
    <row r="167" ht="16.5">
      <c r="A167" s="12"/>
    </row>
    <row r="168" ht="16.5">
      <c r="A168" s="12"/>
    </row>
    <row r="169" ht="16.5">
      <c r="A169" s="12"/>
    </row>
    <row r="170" ht="16.5">
      <c r="A170" s="12"/>
    </row>
    <row r="171" ht="16.5">
      <c r="A171" s="12"/>
    </row>
    <row r="172" ht="16.5">
      <c r="A172" s="12"/>
    </row>
    <row r="173" ht="16.5">
      <c r="A173" s="12"/>
    </row>
    <row r="174" ht="16.5">
      <c r="A174" s="12"/>
    </row>
    <row r="175" ht="16.5">
      <c r="A175" s="12"/>
    </row>
    <row r="176" ht="16.5">
      <c r="A176" s="12"/>
    </row>
    <row r="177" ht="16.5">
      <c r="A177" s="12"/>
    </row>
    <row r="178" ht="16.5">
      <c r="A178" s="12"/>
    </row>
    <row r="179" ht="16.5">
      <c r="A179" s="12"/>
    </row>
    <row r="180" ht="16.5">
      <c r="A180" s="12"/>
    </row>
    <row r="181" ht="16.5">
      <c r="A181" s="12"/>
    </row>
    <row r="182" ht="16.5">
      <c r="A182" s="12"/>
    </row>
    <row r="183" ht="16.5">
      <c r="A183" s="12"/>
    </row>
    <row r="184" ht="16.5">
      <c r="A184" s="12"/>
    </row>
    <row r="185" ht="16.5">
      <c r="A185" s="12"/>
    </row>
    <row r="186" ht="16.5">
      <c r="A186" s="12"/>
    </row>
    <row r="187" ht="16.5">
      <c r="A187" s="12"/>
    </row>
    <row r="188" ht="16.5">
      <c r="A188" s="12"/>
    </row>
    <row r="189" ht="16.5">
      <c r="A189" s="12"/>
    </row>
    <row r="190" ht="16.5">
      <c r="A190" s="12"/>
    </row>
    <row r="191" ht="16.5">
      <c r="A191" s="12"/>
    </row>
    <row r="192" ht="16.5">
      <c r="A192" s="12"/>
    </row>
    <row r="193" ht="16.5">
      <c r="A193" s="12"/>
    </row>
    <row r="194" ht="16.5">
      <c r="A194" s="12"/>
    </row>
    <row r="195" ht="16.5">
      <c r="A195" s="12"/>
    </row>
    <row r="196" ht="16.5">
      <c r="A196" s="12"/>
    </row>
    <row r="197" ht="16.5">
      <c r="A197" s="12"/>
    </row>
    <row r="198" ht="16.5">
      <c r="A198" s="12"/>
    </row>
    <row r="199" ht="16.5">
      <c r="A199" s="12"/>
    </row>
    <row r="200" ht="16.5">
      <c r="A200" s="12"/>
    </row>
    <row r="201" ht="16.5">
      <c r="A201" s="12"/>
    </row>
    <row r="202" ht="16.5">
      <c r="A202" s="12"/>
    </row>
    <row r="203" ht="16.5">
      <c r="A203" s="12"/>
    </row>
    <row r="204" ht="16.5">
      <c r="A204" s="12"/>
    </row>
    <row r="205" ht="16.5">
      <c r="A205" s="12"/>
    </row>
    <row r="206" ht="16.5">
      <c r="A206" s="12"/>
    </row>
    <row r="207" ht="16.5">
      <c r="A207" s="12"/>
    </row>
    <row r="208" ht="16.5">
      <c r="A208" s="12"/>
    </row>
    <row r="209" ht="16.5">
      <c r="A209" s="12"/>
    </row>
    <row r="210" ht="16.5">
      <c r="A210" s="12"/>
    </row>
    <row r="211" ht="16.5">
      <c r="A211" s="12"/>
    </row>
    <row r="212" ht="16.5">
      <c r="A212" s="12"/>
    </row>
    <row r="213" ht="16.5">
      <c r="A213" s="12"/>
    </row>
    <row r="214" ht="16.5">
      <c r="A214" s="12"/>
    </row>
    <row r="215" ht="16.5">
      <c r="A215" s="12"/>
    </row>
    <row r="216" ht="16.5">
      <c r="A216" s="12"/>
    </row>
    <row r="217" ht="16.5">
      <c r="A217" s="12"/>
    </row>
    <row r="218" ht="16.5">
      <c r="A218" s="12"/>
    </row>
    <row r="219" ht="16.5">
      <c r="A219" s="12"/>
    </row>
    <row r="220" ht="16.5">
      <c r="A220" s="12"/>
    </row>
    <row r="221" ht="16.5">
      <c r="A221" s="12"/>
    </row>
    <row r="222" ht="16.5">
      <c r="A222" s="12"/>
    </row>
    <row r="223" ht="16.5">
      <c r="A223" s="12"/>
    </row>
    <row r="224" ht="16.5">
      <c r="A224" s="12"/>
    </row>
    <row r="225" ht="16.5">
      <c r="A225" s="12"/>
    </row>
    <row r="226" ht="16.5">
      <c r="A226" s="12"/>
    </row>
    <row r="227" ht="16.5">
      <c r="A227" s="12"/>
    </row>
    <row r="228" ht="16.5">
      <c r="A228" s="12"/>
    </row>
    <row r="229" ht="16.5">
      <c r="A229" s="12"/>
    </row>
    <row r="230" ht="16.5">
      <c r="A230" s="12"/>
    </row>
    <row r="231" ht="16.5">
      <c r="A231" s="12"/>
    </row>
    <row r="232" ht="16.5">
      <c r="A232" s="12"/>
    </row>
    <row r="233" ht="16.5">
      <c r="A233" s="12"/>
    </row>
    <row r="234" ht="16.5">
      <c r="A234" s="12"/>
    </row>
    <row r="235" ht="16.5">
      <c r="A235" s="12"/>
    </row>
    <row r="236" ht="16.5">
      <c r="A236" s="12"/>
    </row>
    <row r="237" ht="16.5">
      <c r="A237" s="12"/>
    </row>
    <row r="238" ht="16.5">
      <c r="A238" s="12"/>
    </row>
    <row r="239" ht="16.5">
      <c r="A239" s="12"/>
    </row>
    <row r="240" ht="16.5">
      <c r="A240" s="12"/>
    </row>
    <row r="241" ht="16.5">
      <c r="A241" s="12"/>
    </row>
    <row r="242" ht="16.5">
      <c r="A242" s="12"/>
    </row>
    <row r="243" ht="16.5">
      <c r="A243" s="12"/>
    </row>
    <row r="244" ht="16.5">
      <c r="A244" s="12"/>
    </row>
    <row r="245" ht="16.5">
      <c r="A245" s="12"/>
    </row>
    <row r="246" ht="16.5">
      <c r="A246" s="12"/>
    </row>
    <row r="247" ht="16.5">
      <c r="A247" s="12"/>
    </row>
    <row r="248" ht="16.5">
      <c r="A248" s="12"/>
    </row>
    <row r="249" ht="16.5">
      <c r="A249" s="12"/>
    </row>
    <row r="250" ht="16.5">
      <c r="A250" s="12"/>
    </row>
    <row r="251" ht="16.5">
      <c r="A251" s="12"/>
    </row>
    <row r="252" ht="16.5">
      <c r="A252" s="12"/>
    </row>
    <row r="253" ht="16.5">
      <c r="A253" s="12"/>
    </row>
    <row r="254" ht="16.5">
      <c r="A254" s="12"/>
    </row>
    <row r="255" ht="16.5">
      <c r="A255" s="12"/>
    </row>
    <row r="256" ht="16.5">
      <c r="A256" s="12"/>
    </row>
    <row r="257" ht="16.5">
      <c r="A257" s="12"/>
    </row>
    <row r="258" ht="16.5">
      <c r="A258" s="12"/>
    </row>
    <row r="259" ht="16.5">
      <c r="A259" s="12"/>
    </row>
    <row r="260" ht="16.5">
      <c r="A260" s="12"/>
    </row>
    <row r="261" ht="16.5">
      <c r="A261" s="12"/>
    </row>
    <row r="262" ht="16.5">
      <c r="A262" s="12"/>
    </row>
    <row r="263" ht="16.5">
      <c r="A263" s="12"/>
    </row>
    <row r="264" ht="16.5">
      <c r="A264" s="12"/>
    </row>
    <row r="265" ht="16.5">
      <c r="A265" s="12"/>
    </row>
    <row r="266" ht="16.5">
      <c r="A266" s="12"/>
    </row>
    <row r="267" ht="16.5">
      <c r="A267" s="12"/>
    </row>
    <row r="268" ht="16.5">
      <c r="A268" s="12"/>
    </row>
    <row r="269" ht="16.5">
      <c r="A269" s="12"/>
    </row>
    <row r="270" ht="16.5">
      <c r="A270" s="12"/>
    </row>
    <row r="271" ht="16.5">
      <c r="A271" s="12"/>
    </row>
    <row r="272" ht="16.5">
      <c r="A272" s="12"/>
    </row>
    <row r="273" ht="16.5">
      <c r="A273" s="12"/>
    </row>
    <row r="274" ht="16.5">
      <c r="A274" s="12"/>
    </row>
    <row r="275" ht="16.5">
      <c r="A275" s="12"/>
    </row>
    <row r="276" ht="16.5">
      <c r="A276" s="12"/>
    </row>
    <row r="277" ht="16.5">
      <c r="A277" s="12"/>
    </row>
    <row r="278" ht="16.5">
      <c r="A278" s="12"/>
    </row>
    <row r="279" ht="16.5">
      <c r="A279" s="12"/>
    </row>
    <row r="280" ht="16.5">
      <c r="A280" s="12"/>
    </row>
    <row r="281" ht="16.5">
      <c r="A281" s="12"/>
    </row>
    <row r="282" ht="16.5">
      <c r="A282" s="12"/>
    </row>
    <row r="283" ht="16.5">
      <c r="A283" s="12"/>
    </row>
    <row r="284" ht="16.5">
      <c r="A284" s="12"/>
    </row>
    <row r="285" ht="16.5">
      <c r="A285" s="12"/>
    </row>
    <row r="286" ht="16.5">
      <c r="A286" s="12"/>
    </row>
    <row r="287" ht="16.5">
      <c r="A287" s="12"/>
    </row>
    <row r="288" ht="16.5">
      <c r="A288" s="12"/>
    </row>
    <row r="289" ht="16.5">
      <c r="A289" s="12"/>
    </row>
    <row r="290" ht="16.5">
      <c r="A290" s="12"/>
    </row>
    <row r="291" ht="16.5">
      <c r="A291" s="12"/>
    </row>
    <row r="292" ht="16.5">
      <c r="A292" s="12"/>
    </row>
    <row r="293" ht="16.5">
      <c r="A293" s="12"/>
    </row>
    <row r="294" ht="16.5">
      <c r="A294" s="12"/>
    </row>
    <row r="295" ht="16.5">
      <c r="A295" s="12"/>
    </row>
    <row r="296" ht="16.5">
      <c r="A296" s="12"/>
    </row>
    <row r="297" ht="16.5">
      <c r="A297" s="12"/>
    </row>
    <row r="298" ht="16.5">
      <c r="A298" s="12"/>
    </row>
    <row r="299" ht="16.5">
      <c r="A299" s="12"/>
    </row>
    <row r="300" ht="16.5">
      <c r="A300" s="12"/>
    </row>
    <row r="301" ht="16.5">
      <c r="A301" s="12"/>
    </row>
    <row r="302" ht="16.5">
      <c r="A302" s="12"/>
    </row>
    <row r="303" ht="16.5">
      <c r="A303" s="12"/>
    </row>
    <row r="304" ht="16.5">
      <c r="A304" s="12"/>
    </row>
    <row r="305" ht="16.5">
      <c r="A305" s="12"/>
    </row>
    <row r="306" ht="16.5">
      <c r="A306" s="12"/>
    </row>
    <row r="307" ht="16.5">
      <c r="A307" s="12"/>
    </row>
    <row r="308" ht="16.5">
      <c r="A308" s="12"/>
    </row>
    <row r="309" ht="16.5">
      <c r="A309" s="12"/>
    </row>
    <row r="310" ht="16.5">
      <c r="A310" s="12"/>
    </row>
    <row r="311" ht="16.5">
      <c r="A311" s="12"/>
    </row>
    <row r="312" ht="16.5">
      <c r="A312" s="12"/>
    </row>
    <row r="313" ht="16.5">
      <c r="A313" s="12"/>
    </row>
    <row r="314" ht="16.5">
      <c r="A314" s="12"/>
    </row>
    <row r="315" ht="16.5">
      <c r="A315" s="12"/>
    </row>
    <row r="316" ht="16.5">
      <c r="A316" s="12"/>
    </row>
    <row r="317" ht="16.5">
      <c r="A317" s="12"/>
    </row>
    <row r="318" ht="16.5">
      <c r="A318" s="12"/>
    </row>
    <row r="319" ht="16.5">
      <c r="A319" s="12"/>
    </row>
    <row r="320" ht="16.5">
      <c r="A320" s="12"/>
    </row>
    <row r="321" ht="16.5">
      <c r="A321" s="12"/>
    </row>
    <row r="322" ht="16.5">
      <c r="A322" s="12"/>
    </row>
    <row r="323" ht="16.5">
      <c r="A323" s="12"/>
    </row>
    <row r="324" ht="16.5">
      <c r="A324" s="12"/>
    </row>
    <row r="325" ht="16.5">
      <c r="A325" s="12"/>
    </row>
    <row r="326" ht="16.5">
      <c r="A326" s="12"/>
    </row>
    <row r="327" ht="16.5">
      <c r="A327" s="12"/>
    </row>
    <row r="328" ht="16.5">
      <c r="A328" s="12"/>
    </row>
    <row r="329" ht="16.5">
      <c r="A329" s="12"/>
    </row>
    <row r="330" ht="16.5">
      <c r="A330" s="12"/>
    </row>
    <row r="331" ht="16.5">
      <c r="A331" s="12"/>
    </row>
    <row r="332" ht="16.5">
      <c r="A332" s="12"/>
    </row>
    <row r="333" ht="16.5">
      <c r="A333" s="12"/>
    </row>
    <row r="334" ht="16.5">
      <c r="A334" s="12"/>
    </row>
    <row r="335" ht="16.5">
      <c r="A335" s="12"/>
    </row>
    <row r="336" ht="16.5">
      <c r="A336" s="12"/>
    </row>
    <row r="337" ht="16.5">
      <c r="A337" s="12"/>
    </row>
    <row r="338" ht="16.5">
      <c r="A338" s="12"/>
    </row>
    <row r="339" ht="16.5">
      <c r="A339" s="12"/>
    </row>
    <row r="340" ht="16.5">
      <c r="A340" s="12"/>
    </row>
    <row r="341" ht="16.5">
      <c r="A341" s="12"/>
    </row>
    <row r="342" ht="16.5">
      <c r="A342" s="12"/>
    </row>
    <row r="343" ht="16.5">
      <c r="A343" s="12"/>
    </row>
    <row r="344" ht="16.5">
      <c r="A344" s="12"/>
    </row>
    <row r="345" ht="16.5">
      <c r="A345" s="12"/>
    </row>
    <row r="346" ht="16.5">
      <c r="A346" s="12"/>
    </row>
    <row r="347" ht="16.5">
      <c r="A347" s="12"/>
    </row>
    <row r="348" ht="16.5">
      <c r="A348" s="12"/>
    </row>
    <row r="349" ht="16.5">
      <c r="A349" s="12"/>
    </row>
    <row r="350" ht="16.5">
      <c r="A350" s="12"/>
    </row>
    <row r="351" ht="16.5">
      <c r="A351" s="12"/>
    </row>
    <row r="352" ht="16.5">
      <c r="A352" s="12"/>
    </row>
    <row r="353" ht="16.5">
      <c r="A353" s="12"/>
    </row>
    <row r="354" ht="16.5">
      <c r="A354" s="12"/>
    </row>
    <row r="355" ht="16.5">
      <c r="A355" s="12"/>
    </row>
    <row r="356" ht="16.5">
      <c r="A356" s="12"/>
    </row>
    <row r="357" ht="16.5">
      <c r="A357" s="12"/>
    </row>
    <row r="358" ht="16.5">
      <c r="A358" s="12"/>
    </row>
    <row r="359" ht="16.5">
      <c r="A359" s="12"/>
    </row>
    <row r="360" ht="16.5">
      <c r="A360" s="12"/>
    </row>
    <row r="361" ht="16.5">
      <c r="A361" s="12"/>
    </row>
    <row r="362" ht="16.5">
      <c r="A362" s="12"/>
    </row>
    <row r="363" ht="16.5">
      <c r="A363" s="12"/>
    </row>
    <row r="364" ht="16.5">
      <c r="A364" s="12"/>
    </row>
    <row r="365" ht="16.5">
      <c r="A365" s="12"/>
    </row>
    <row r="366" ht="16.5">
      <c r="A366" s="12"/>
    </row>
    <row r="367" ht="16.5">
      <c r="A367" s="12"/>
    </row>
    <row r="368" ht="16.5">
      <c r="A368" s="12"/>
    </row>
    <row r="369" ht="16.5">
      <c r="A369" s="12"/>
    </row>
    <row r="370" ht="16.5">
      <c r="A370" s="12"/>
    </row>
    <row r="371" ht="16.5">
      <c r="A371" s="12"/>
    </row>
    <row r="372" ht="16.5">
      <c r="A372" s="12"/>
    </row>
    <row r="373" ht="16.5">
      <c r="A373" s="12"/>
    </row>
    <row r="374" ht="16.5">
      <c r="A374" s="12"/>
    </row>
    <row r="375" ht="16.5">
      <c r="A375" s="12"/>
    </row>
    <row r="376" ht="16.5">
      <c r="A376" s="12"/>
    </row>
    <row r="377" ht="16.5">
      <c r="A377" s="12"/>
    </row>
    <row r="378" ht="16.5">
      <c r="A378" s="12"/>
    </row>
    <row r="379" ht="16.5">
      <c r="A379" s="12"/>
    </row>
    <row r="380" ht="16.5">
      <c r="A380" s="12"/>
    </row>
    <row r="381" ht="16.5">
      <c r="A381" s="12"/>
    </row>
    <row r="382" ht="16.5">
      <c r="A382" s="12"/>
    </row>
    <row r="383" ht="16.5">
      <c r="A383" s="12"/>
    </row>
    <row r="384" ht="16.5">
      <c r="A384" s="12"/>
    </row>
    <row r="385" ht="16.5">
      <c r="A385" s="12"/>
    </row>
    <row r="386" ht="16.5">
      <c r="A386" s="12"/>
    </row>
    <row r="387" ht="16.5">
      <c r="A387" s="12"/>
    </row>
    <row r="388" ht="16.5">
      <c r="A388" s="12"/>
    </row>
    <row r="389" ht="16.5">
      <c r="A389" s="12"/>
    </row>
    <row r="390" ht="16.5">
      <c r="A390" s="12"/>
    </row>
    <row r="391" ht="16.5">
      <c r="A391" s="12"/>
    </row>
    <row r="392" ht="16.5">
      <c r="A392" s="12"/>
    </row>
    <row r="393" ht="16.5">
      <c r="A393" s="12"/>
    </row>
    <row r="394" ht="16.5">
      <c r="A394" s="12"/>
    </row>
    <row r="395" ht="16.5">
      <c r="A395" s="12"/>
    </row>
    <row r="396" ht="16.5">
      <c r="A396" s="12"/>
    </row>
    <row r="397" ht="16.5">
      <c r="A397" s="12"/>
    </row>
    <row r="398" ht="16.5">
      <c r="A398" s="12"/>
    </row>
    <row r="399" ht="16.5">
      <c r="A399" s="12"/>
    </row>
    <row r="400" ht="16.5">
      <c r="A400" s="12"/>
    </row>
    <row r="401" ht="16.5">
      <c r="A401" s="12"/>
    </row>
    <row r="402" ht="16.5">
      <c r="A402" s="12"/>
    </row>
    <row r="403" ht="16.5">
      <c r="A403" s="12"/>
    </row>
    <row r="404" ht="16.5">
      <c r="A404" s="12"/>
    </row>
    <row r="405" ht="16.5">
      <c r="A405" s="12"/>
    </row>
    <row r="406" ht="16.5">
      <c r="A406" s="12"/>
    </row>
    <row r="407" ht="16.5">
      <c r="A407" s="12"/>
    </row>
    <row r="408" ht="16.5">
      <c r="A408" s="12"/>
    </row>
    <row r="409" ht="16.5">
      <c r="A409" s="12"/>
    </row>
    <row r="410" ht="16.5">
      <c r="A410" s="12"/>
    </row>
    <row r="411" ht="16.5">
      <c r="A411" s="12"/>
    </row>
    <row r="412" ht="16.5">
      <c r="A412" s="12"/>
    </row>
    <row r="413" ht="16.5">
      <c r="A413" s="12"/>
    </row>
    <row r="414" ht="16.5">
      <c r="A414" s="12"/>
    </row>
    <row r="415" ht="16.5">
      <c r="A415" s="12"/>
    </row>
    <row r="416" ht="16.5">
      <c r="A416" s="12"/>
    </row>
    <row r="417" ht="16.5">
      <c r="A417" s="12"/>
    </row>
    <row r="418" ht="16.5">
      <c r="A418" s="12"/>
    </row>
    <row r="419" ht="16.5">
      <c r="A419" s="12"/>
    </row>
    <row r="420" ht="16.5">
      <c r="A420" s="12"/>
    </row>
    <row r="421" ht="16.5">
      <c r="A421" s="12"/>
    </row>
    <row r="422" ht="16.5">
      <c r="A422" s="12"/>
    </row>
    <row r="423" ht="16.5">
      <c r="A423" s="12"/>
    </row>
    <row r="424" ht="16.5">
      <c r="A424" s="12"/>
    </row>
    <row r="425" ht="16.5">
      <c r="A425" s="12"/>
    </row>
    <row r="426" ht="16.5">
      <c r="A426" s="12"/>
    </row>
    <row r="427" ht="16.5">
      <c r="A427" s="12"/>
    </row>
    <row r="428" ht="16.5">
      <c r="A428" s="12"/>
    </row>
    <row r="429" ht="16.5">
      <c r="A429" s="12"/>
    </row>
    <row r="430" ht="16.5">
      <c r="A430" s="12"/>
    </row>
    <row r="431" ht="16.5">
      <c r="A431" s="12"/>
    </row>
    <row r="432" ht="16.5">
      <c r="A432" s="12"/>
    </row>
    <row r="433" ht="16.5">
      <c r="A433" s="12"/>
    </row>
    <row r="434" ht="16.5">
      <c r="A434" s="12"/>
    </row>
    <row r="435" ht="16.5">
      <c r="A435" s="12"/>
    </row>
    <row r="436" ht="16.5">
      <c r="A436" s="12"/>
    </row>
    <row r="437" ht="16.5">
      <c r="A437" s="12"/>
    </row>
    <row r="438" ht="16.5">
      <c r="A438" s="12"/>
    </row>
    <row r="439" ht="16.5">
      <c r="A439" s="12"/>
    </row>
    <row r="440" ht="16.5">
      <c r="A440" s="12"/>
    </row>
    <row r="441" ht="16.5">
      <c r="A441" s="12"/>
    </row>
    <row r="442" ht="16.5">
      <c r="A442" s="12"/>
    </row>
    <row r="443" ht="16.5">
      <c r="A443" s="12"/>
    </row>
    <row r="444" ht="16.5">
      <c r="A444" s="12"/>
    </row>
    <row r="445" ht="16.5">
      <c r="A445" s="12"/>
    </row>
    <row r="446" ht="16.5">
      <c r="A446" s="12"/>
    </row>
    <row r="447" ht="16.5">
      <c r="A447" s="12"/>
    </row>
    <row r="448" ht="16.5">
      <c r="A448" s="12"/>
    </row>
    <row r="449" ht="16.5">
      <c r="A449" s="12"/>
    </row>
    <row r="450" ht="16.5">
      <c r="A450" s="12"/>
    </row>
    <row r="451" ht="16.5">
      <c r="A451" s="12"/>
    </row>
    <row r="452" ht="16.5">
      <c r="A452" s="12"/>
    </row>
    <row r="453" ht="16.5">
      <c r="A453" s="12"/>
    </row>
    <row r="454" ht="16.5">
      <c r="A454" s="12"/>
    </row>
    <row r="455" ht="16.5">
      <c r="A455" s="12"/>
    </row>
    <row r="456" ht="16.5">
      <c r="A456" s="12"/>
    </row>
    <row r="457" ht="16.5">
      <c r="A457" s="12"/>
    </row>
    <row r="458" ht="16.5">
      <c r="A458" s="12"/>
    </row>
    <row r="459" ht="16.5">
      <c r="A459" s="12"/>
    </row>
    <row r="460" ht="16.5">
      <c r="A460" s="12"/>
    </row>
    <row r="461" ht="16.5">
      <c r="A461" s="12"/>
    </row>
    <row r="462" ht="16.5">
      <c r="A462" s="12"/>
    </row>
    <row r="463" ht="16.5">
      <c r="A463" s="12"/>
    </row>
    <row r="464" ht="16.5">
      <c r="A464" s="12"/>
    </row>
    <row r="465" ht="16.5">
      <c r="A465" s="12"/>
    </row>
    <row r="466" ht="16.5">
      <c r="A466" s="12"/>
    </row>
    <row r="467" ht="16.5">
      <c r="A467" s="12"/>
    </row>
    <row r="468" ht="16.5">
      <c r="A468" s="12"/>
    </row>
    <row r="469" ht="16.5">
      <c r="A469" s="12"/>
    </row>
    <row r="470" ht="16.5">
      <c r="A470" s="12"/>
    </row>
    <row r="471" ht="16.5">
      <c r="A471" s="12"/>
    </row>
  </sheetData>
  <sheetProtection/>
  <mergeCells count="10">
    <mergeCell ref="A35:O35"/>
    <mergeCell ref="A1:O1"/>
    <mergeCell ref="A3:A5"/>
    <mergeCell ref="B3:C3"/>
    <mergeCell ref="D3:E3"/>
    <mergeCell ref="F3:G3"/>
    <mergeCell ref="H3:I3"/>
    <mergeCell ref="J3:K3"/>
    <mergeCell ref="L3:M3"/>
    <mergeCell ref="N3:O3"/>
  </mergeCells>
  <conditionalFormatting sqref="B37:O40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71"/>
  <sheetViews>
    <sheetView zoomScalePageLayoutView="0" workbookViewId="0" topLeftCell="A1">
      <pane xSplit="1" ySplit="5" topLeftCell="B6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A1" sqref="A1:O1"/>
    </sheetView>
  </sheetViews>
  <sheetFormatPr defaultColWidth="9.00390625" defaultRowHeight="16.5"/>
  <cols>
    <col min="1" max="1" width="17.00390625" style="3" customWidth="1"/>
    <col min="2" max="2" width="6.00390625" style="0" customWidth="1"/>
    <col min="3" max="3" width="9.75390625" style="0" customWidth="1"/>
    <col min="4" max="4" width="5.625" style="0" customWidth="1"/>
    <col min="5" max="5" width="9.75390625" style="0" customWidth="1"/>
    <col min="6" max="6" width="6.00390625" style="0" customWidth="1"/>
    <col min="7" max="7" width="9.625" style="0" customWidth="1"/>
    <col min="8" max="8" width="5.625" style="0" customWidth="1"/>
    <col min="9" max="9" width="9.25390625" style="0" customWidth="1"/>
    <col min="10" max="10" width="5.75390625" style="0" customWidth="1"/>
    <col min="11" max="11" width="8.875" style="0" customWidth="1"/>
    <col min="12" max="12" width="4.875" style="0" customWidth="1"/>
    <col min="13" max="13" width="11.25390625" style="0" customWidth="1"/>
    <col min="14" max="14" width="4.625" style="0" customWidth="1"/>
    <col min="15" max="15" width="10.375" style="0" customWidth="1"/>
  </cols>
  <sheetData>
    <row r="1" spans="1:15" ht="16.5" customHeight="1">
      <c r="A1" s="81" t="s">
        <v>331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14.25" customHeight="1">
      <c r="A2" s="30" t="s">
        <v>251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0</v>
      </c>
    </row>
    <row r="3" spans="1:15" ht="24" customHeight="1">
      <c r="A3" s="90" t="s">
        <v>51</v>
      </c>
      <c r="B3" s="93" t="s">
        <v>4</v>
      </c>
      <c r="C3" s="94"/>
      <c r="D3" s="95" t="s">
        <v>12</v>
      </c>
      <c r="E3" s="95"/>
      <c r="F3" s="95" t="s">
        <v>11</v>
      </c>
      <c r="G3" s="95"/>
      <c r="H3" s="95" t="s">
        <v>10</v>
      </c>
      <c r="I3" s="95"/>
      <c r="J3" s="95" t="s">
        <v>5</v>
      </c>
      <c r="K3" s="95"/>
      <c r="L3" s="95" t="s">
        <v>6</v>
      </c>
      <c r="M3" s="95"/>
      <c r="N3" s="95" t="s">
        <v>9</v>
      </c>
      <c r="O3" s="93"/>
    </row>
    <row r="4" spans="1:15" ht="22.5">
      <c r="A4" s="91"/>
      <c r="B4" s="15" t="s">
        <v>1</v>
      </c>
      <c r="C4" s="13" t="s">
        <v>13</v>
      </c>
      <c r="D4" s="15" t="s">
        <v>1</v>
      </c>
      <c r="E4" s="13" t="s">
        <v>13</v>
      </c>
      <c r="F4" s="15" t="s">
        <v>1</v>
      </c>
      <c r="G4" s="13" t="s">
        <v>13</v>
      </c>
      <c r="H4" s="15" t="s">
        <v>1</v>
      </c>
      <c r="I4" s="13" t="s">
        <v>13</v>
      </c>
      <c r="J4" s="15" t="s">
        <v>1</v>
      </c>
      <c r="K4" s="13" t="s">
        <v>13</v>
      </c>
      <c r="L4" s="15" t="s">
        <v>1</v>
      </c>
      <c r="M4" s="13" t="s">
        <v>13</v>
      </c>
      <c r="N4" s="15" t="s">
        <v>1</v>
      </c>
      <c r="O4" s="17" t="s">
        <v>13</v>
      </c>
    </row>
    <row r="5" spans="1:15" ht="22.5">
      <c r="A5" s="92"/>
      <c r="B5" s="16" t="s">
        <v>7</v>
      </c>
      <c r="C5" s="14" t="s">
        <v>8</v>
      </c>
      <c r="D5" s="16" t="s">
        <v>7</v>
      </c>
      <c r="E5" s="14" t="s">
        <v>8</v>
      </c>
      <c r="F5" s="16" t="s">
        <v>7</v>
      </c>
      <c r="G5" s="14" t="s">
        <v>8</v>
      </c>
      <c r="H5" s="16" t="s">
        <v>7</v>
      </c>
      <c r="I5" s="14" t="s">
        <v>8</v>
      </c>
      <c r="J5" s="16" t="s">
        <v>7</v>
      </c>
      <c r="K5" s="14" t="s">
        <v>8</v>
      </c>
      <c r="L5" s="16" t="s">
        <v>7</v>
      </c>
      <c r="M5" s="14" t="s">
        <v>8</v>
      </c>
      <c r="N5" s="16" t="s">
        <v>7</v>
      </c>
      <c r="O5" s="18" t="s">
        <v>8</v>
      </c>
    </row>
    <row r="6" spans="1:15" s="6" customFormat="1" ht="11.25" customHeight="1">
      <c r="A6" s="19" t="s">
        <v>248</v>
      </c>
      <c r="B6" s="24">
        <v>26250</v>
      </c>
      <c r="C6" s="24">
        <v>25885034</v>
      </c>
      <c r="D6" s="24">
        <v>4200</v>
      </c>
      <c r="E6" s="24">
        <v>1294710</v>
      </c>
      <c r="F6" s="24">
        <v>18817</v>
      </c>
      <c r="G6" s="24">
        <v>8391363</v>
      </c>
      <c r="H6" s="24">
        <v>2725</v>
      </c>
      <c r="I6" s="24">
        <v>6323186</v>
      </c>
      <c r="J6" s="24">
        <v>242</v>
      </c>
      <c r="K6" s="24">
        <v>3371648</v>
      </c>
      <c r="L6" s="24">
        <v>203</v>
      </c>
      <c r="M6" s="24">
        <v>3875366</v>
      </c>
      <c r="N6" s="24">
        <v>63</v>
      </c>
      <c r="O6" s="25">
        <v>2628761</v>
      </c>
    </row>
    <row r="7" spans="1:15" s="6" customFormat="1" ht="11.25" customHeight="1">
      <c r="A7" s="33" t="s">
        <v>225</v>
      </c>
      <c r="B7" s="28">
        <v>530</v>
      </c>
      <c r="C7" s="28">
        <v>3220367</v>
      </c>
      <c r="D7" s="28">
        <v>30</v>
      </c>
      <c r="E7" s="28">
        <v>10481</v>
      </c>
      <c r="F7" s="28">
        <v>211</v>
      </c>
      <c r="G7" s="28">
        <v>252769</v>
      </c>
      <c r="H7" s="28">
        <v>165</v>
      </c>
      <c r="I7" s="28">
        <v>518360</v>
      </c>
      <c r="J7" s="28">
        <v>67</v>
      </c>
      <c r="K7" s="28">
        <v>687368</v>
      </c>
      <c r="L7" s="28">
        <v>36</v>
      </c>
      <c r="M7" s="28">
        <v>814577</v>
      </c>
      <c r="N7" s="28">
        <v>21</v>
      </c>
      <c r="O7" s="29">
        <v>936812</v>
      </c>
    </row>
    <row r="8" spans="1:15" ht="11.25" customHeight="1">
      <c r="A8" s="33" t="s">
        <v>226</v>
      </c>
      <c r="B8" s="28">
        <v>374</v>
      </c>
      <c r="C8" s="28">
        <v>2058637</v>
      </c>
      <c r="D8" s="28">
        <v>22</v>
      </c>
      <c r="E8" s="28">
        <v>33122</v>
      </c>
      <c r="F8" s="28">
        <v>71</v>
      </c>
      <c r="G8" s="28">
        <v>73747</v>
      </c>
      <c r="H8" s="28">
        <v>162</v>
      </c>
      <c r="I8" s="28">
        <v>536321</v>
      </c>
      <c r="J8" s="28">
        <v>56</v>
      </c>
      <c r="K8" s="28">
        <v>418744</v>
      </c>
      <c r="L8" s="28">
        <v>51</v>
      </c>
      <c r="M8" s="28">
        <v>608279</v>
      </c>
      <c r="N8" s="28">
        <v>12</v>
      </c>
      <c r="O8" s="29">
        <v>388424</v>
      </c>
    </row>
    <row r="9" spans="1:15" ht="11.25" customHeight="1">
      <c r="A9" s="33" t="s">
        <v>227</v>
      </c>
      <c r="B9" s="28">
        <v>2677</v>
      </c>
      <c r="C9" s="28">
        <v>3409121</v>
      </c>
      <c r="D9" s="28">
        <v>215</v>
      </c>
      <c r="E9" s="28">
        <v>66294</v>
      </c>
      <c r="F9" s="28">
        <v>2082</v>
      </c>
      <c r="G9" s="28">
        <v>1164669</v>
      </c>
      <c r="H9" s="28">
        <v>332</v>
      </c>
      <c r="I9" s="28">
        <v>762938</v>
      </c>
      <c r="J9" s="28">
        <v>18</v>
      </c>
      <c r="K9" s="28">
        <v>173767</v>
      </c>
      <c r="L9" s="28">
        <v>16</v>
      </c>
      <c r="M9" s="28">
        <v>335651</v>
      </c>
      <c r="N9" s="28">
        <v>14</v>
      </c>
      <c r="O9" s="29">
        <v>905802</v>
      </c>
    </row>
    <row r="10" spans="1:15" ht="11.25" customHeight="1">
      <c r="A10" s="33" t="s">
        <v>228</v>
      </c>
      <c r="B10" s="28">
        <v>4813</v>
      </c>
      <c r="C10" s="28">
        <v>2238031</v>
      </c>
      <c r="D10" s="28">
        <v>516</v>
      </c>
      <c r="E10" s="28">
        <v>172934</v>
      </c>
      <c r="F10" s="28">
        <v>3869</v>
      </c>
      <c r="G10" s="28">
        <v>1227268</v>
      </c>
      <c r="H10" s="28">
        <v>420</v>
      </c>
      <c r="I10" s="28">
        <v>598102</v>
      </c>
      <c r="J10" s="28">
        <v>3</v>
      </c>
      <c r="K10" s="28">
        <v>100018</v>
      </c>
      <c r="L10" s="28">
        <v>5</v>
      </c>
      <c r="M10" s="28">
        <v>139709</v>
      </c>
      <c r="N10" s="28">
        <v>0</v>
      </c>
      <c r="O10" s="29">
        <v>0</v>
      </c>
    </row>
    <row r="11" spans="1:15" ht="11.25" customHeight="1">
      <c r="A11" s="33" t="s">
        <v>229</v>
      </c>
      <c r="B11" s="28">
        <v>3204</v>
      </c>
      <c r="C11" s="28">
        <v>2370952</v>
      </c>
      <c r="D11" s="28">
        <v>271</v>
      </c>
      <c r="E11" s="28">
        <v>79601</v>
      </c>
      <c r="F11" s="28">
        <v>2234</v>
      </c>
      <c r="G11" s="28">
        <v>902493</v>
      </c>
      <c r="H11" s="28">
        <v>656</v>
      </c>
      <c r="I11" s="28">
        <v>605293</v>
      </c>
      <c r="J11" s="28">
        <v>10</v>
      </c>
      <c r="K11" s="28">
        <v>196632</v>
      </c>
      <c r="L11" s="28">
        <v>27</v>
      </c>
      <c r="M11" s="28">
        <v>430257</v>
      </c>
      <c r="N11" s="28">
        <v>6</v>
      </c>
      <c r="O11" s="29">
        <v>156676</v>
      </c>
    </row>
    <row r="12" spans="1:15" ht="11.25" customHeight="1">
      <c r="A12" s="33" t="s">
        <v>230</v>
      </c>
      <c r="B12" s="28">
        <v>14320</v>
      </c>
      <c r="C12" s="28">
        <v>10804994</v>
      </c>
      <c r="D12" s="28">
        <v>3031</v>
      </c>
      <c r="E12" s="28">
        <v>812256</v>
      </c>
      <c r="F12" s="28">
        <v>10187</v>
      </c>
      <c r="G12" s="28">
        <v>4546022</v>
      </c>
      <c r="H12" s="28">
        <v>954</v>
      </c>
      <c r="I12" s="28">
        <v>2587833</v>
      </c>
      <c r="J12" s="28">
        <v>73</v>
      </c>
      <c r="K12" s="28">
        <v>1142069</v>
      </c>
      <c r="L12" s="28">
        <v>65</v>
      </c>
      <c r="M12" s="28">
        <v>1475767</v>
      </c>
      <c r="N12" s="28">
        <v>10</v>
      </c>
      <c r="O12" s="29">
        <v>241047</v>
      </c>
    </row>
    <row r="13" spans="1:15" ht="11.25" customHeight="1">
      <c r="A13" s="34" t="s">
        <v>231</v>
      </c>
      <c r="B13" s="26">
        <v>1329</v>
      </c>
      <c r="C13" s="26">
        <v>586719</v>
      </c>
      <c r="D13" s="26">
        <v>284</v>
      </c>
      <c r="E13" s="26">
        <v>28971</v>
      </c>
      <c r="F13" s="26">
        <v>1014</v>
      </c>
      <c r="G13" s="26">
        <v>365396</v>
      </c>
      <c r="H13" s="26">
        <v>28</v>
      </c>
      <c r="I13" s="26">
        <v>172507</v>
      </c>
      <c r="J13" s="26">
        <v>1</v>
      </c>
      <c r="K13" s="26">
        <v>4345</v>
      </c>
      <c r="L13" s="26">
        <v>2</v>
      </c>
      <c r="M13" s="26">
        <v>15500</v>
      </c>
      <c r="N13" s="26">
        <v>0</v>
      </c>
      <c r="O13" s="27">
        <v>0</v>
      </c>
    </row>
    <row r="14" spans="1:15" ht="11.25" customHeight="1">
      <c r="A14" s="34" t="s">
        <v>232</v>
      </c>
      <c r="B14" s="26">
        <v>1805</v>
      </c>
      <c r="C14" s="26">
        <v>3323740</v>
      </c>
      <c r="D14" s="26">
        <v>204</v>
      </c>
      <c r="E14" s="26">
        <v>45875</v>
      </c>
      <c r="F14" s="26">
        <v>1210</v>
      </c>
      <c r="G14" s="26">
        <v>957301</v>
      </c>
      <c r="H14" s="26">
        <v>326</v>
      </c>
      <c r="I14" s="26">
        <v>996952</v>
      </c>
      <c r="J14" s="26">
        <v>37</v>
      </c>
      <c r="K14" s="26">
        <v>581431</v>
      </c>
      <c r="L14" s="26">
        <v>25</v>
      </c>
      <c r="M14" s="26">
        <v>679433</v>
      </c>
      <c r="N14" s="26">
        <v>3</v>
      </c>
      <c r="O14" s="27">
        <v>62748</v>
      </c>
    </row>
    <row r="15" spans="1:15" ht="11.25" customHeight="1">
      <c r="A15" s="34" t="s">
        <v>233</v>
      </c>
      <c r="B15" s="26">
        <v>853</v>
      </c>
      <c r="C15" s="26">
        <v>1281326</v>
      </c>
      <c r="D15" s="26">
        <v>127</v>
      </c>
      <c r="E15" s="26">
        <v>30044</v>
      </c>
      <c r="F15" s="26">
        <v>567</v>
      </c>
      <c r="G15" s="26">
        <v>335837</v>
      </c>
      <c r="H15" s="26">
        <v>120</v>
      </c>
      <c r="I15" s="26">
        <v>193930</v>
      </c>
      <c r="J15" s="26">
        <v>9</v>
      </c>
      <c r="K15" s="26">
        <v>179350</v>
      </c>
      <c r="L15" s="26">
        <v>26</v>
      </c>
      <c r="M15" s="26">
        <v>420437</v>
      </c>
      <c r="N15" s="26">
        <v>4</v>
      </c>
      <c r="O15" s="27">
        <v>121728</v>
      </c>
    </row>
    <row r="16" spans="1:15" s="7" customFormat="1" ht="11.25" customHeight="1">
      <c r="A16" s="34" t="s">
        <v>234</v>
      </c>
      <c r="B16" s="26">
        <v>1223</v>
      </c>
      <c r="C16" s="26">
        <v>702344</v>
      </c>
      <c r="D16" s="26">
        <v>264</v>
      </c>
      <c r="E16" s="26">
        <v>49790</v>
      </c>
      <c r="F16" s="26">
        <v>884</v>
      </c>
      <c r="G16" s="26">
        <v>392092</v>
      </c>
      <c r="H16" s="26">
        <v>70</v>
      </c>
      <c r="I16" s="26">
        <v>178912</v>
      </c>
      <c r="J16" s="26">
        <v>5</v>
      </c>
      <c r="K16" s="26">
        <v>81550</v>
      </c>
      <c r="L16" s="26">
        <v>0</v>
      </c>
      <c r="M16" s="26">
        <v>0</v>
      </c>
      <c r="N16" s="26">
        <v>0</v>
      </c>
      <c r="O16" s="27">
        <v>0</v>
      </c>
    </row>
    <row r="17" spans="1:15" ht="11.25" customHeight="1">
      <c r="A17" s="34" t="s">
        <v>235</v>
      </c>
      <c r="B17" s="26">
        <v>1646</v>
      </c>
      <c r="C17" s="26">
        <v>1026419</v>
      </c>
      <c r="D17" s="26">
        <v>355</v>
      </c>
      <c r="E17" s="26">
        <v>110397</v>
      </c>
      <c r="F17" s="26">
        <v>1207</v>
      </c>
      <c r="G17" s="26">
        <v>638858</v>
      </c>
      <c r="H17" s="26">
        <v>79</v>
      </c>
      <c r="I17" s="26">
        <v>194085</v>
      </c>
      <c r="J17" s="26">
        <v>4</v>
      </c>
      <c r="K17" s="26">
        <v>79907</v>
      </c>
      <c r="L17" s="26">
        <v>1</v>
      </c>
      <c r="M17" s="26">
        <v>3172</v>
      </c>
      <c r="N17" s="26">
        <v>0</v>
      </c>
      <c r="O17" s="27">
        <v>0</v>
      </c>
    </row>
    <row r="18" spans="1:15" ht="11.25" customHeight="1">
      <c r="A18" s="34" t="s">
        <v>236</v>
      </c>
      <c r="B18" s="26">
        <v>1382</v>
      </c>
      <c r="C18" s="26">
        <v>409752</v>
      </c>
      <c r="D18" s="26">
        <v>684</v>
      </c>
      <c r="E18" s="26">
        <v>89395</v>
      </c>
      <c r="F18" s="26">
        <v>666</v>
      </c>
      <c r="G18" s="26">
        <v>224021</v>
      </c>
      <c r="H18" s="26">
        <v>31</v>
      </c>
      <c r="I18" s="26">
        <v>82938</v>
      </c>
      <c r="J18" s="26">
        <v>0</v>
      </c>
      <c r="K18" s="26">
        <v>0</v>
      </c>
      <c r="L18" s="26">
        <v>0</v>
      </c>
      <c r="M18" s="26">
        <v>0</v>
      </c>
      <c r="N18" s="26">
        <v>1</v>
      </c>
      <c r="O18" s="27">
        <v>13398</v>
      </c>
    </row>
    <row r="19" spans="1:15" ht="11.25" customHeight="1">
      <c r="A19" s="34" t="s">
        <v>237</v>
      </c>
      <c r="B19" s="26">
        <v>1271</v>
      </c>
      <c r="C19" s="26">
        <v>723717</v>
      </c>
      <c r="D19" s="26">
        <v>207</v>
      </c>
      <c r="E19" s="26">
        <v>108835</v>
      </c>
      <c r="F19" s="26">
        <v>1004</v>
      </c>
      <c r="G19" s="26">
        <v>403649</v>
      </c>
      <c r="H19" s="26">
        <v>56</v>
      </c>
      <c r="I19" s="26">
        <v>169538</v>
      </c>
      <c r="J19" s="26">
        <v>3</v>
      </c>
      <c r="K19" s="26">
        <v>14475</v>
      </c>
      <c r="L19" s="26">
        <v>1</v>
      </c>
      <c r="M19" s="26">
        <v>27220</v>
      </c>
      <c r="N19" s="26">
        <v>0</v>
      </c>
      <c r="O19" s="27">
        <v>0</v>
      </c>
    </row>
    <row r="20" spans="1:15" ht="11.25" customHeight="1">
      <c r="A20" s="34" t="s">
        <v>238</v>
      </c>
      <c r="B20" s="26">
        <v>870</v>
      </c>
      <c r="C20" s="26">
        <v>414797</v>
      </c>
      <c r="D20" s="26">
        <v>249</v>
      </c>
      <c r="E20" s="26">
        <v>141378</v>
      </c>
      <c r="F20" s="26">
        <v>593</v>
      </c>
      <c r="G20" s="26">
        <v>199746</v>
      </c>
      <c r="H20" s="26">
        <v>27</v>
      </c>
      <c r="I20" s="26">
        <v>64091</v>
      </c>
      <c r="J20" s="26">
        <v>1</v>
      </c>
      <c r="K20" s="26">
        <v>9582</v>
      </c>
      <c r="L20" s="26">
        <v>0</v>
      </c>
      <c r="M20" s="26">
        <v>0</v>
      </c>
      <c r="N20" s="26">
        <v>0</v>
      </c>
      <c r="O20" s="27">
        <v>0</v>
      </c>
    </row>
    <row r="21" spans="1:15" ht="11.25" customHeight="1">
      <c r="A21" s="34" t="s">
        <v>239</v>
      </c>
      <c r="B21" s="26">
        <v>1581</v>
      </c>
      <c r="C21" s="26">
        <v>610817</v>
      </c>
      <c r="D21" s="26">
        <v>318</v>
      </c>
      <c r="E21" s="26">
        <v>136470</v>
      </c>
      <c r="F21" s="26">
        <v>1230</v>
      </c>
      <c r="G21" s="26">
        <v>381296</v>
      </c>
      <c r="H21" s="26">
        <v>33</v>
      </c>
      <c r="I21" s="26">
        <v>93051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7">
        <v>0</v>
      </c>
    </row>
    <row r="22" spans="1:15" ht="11.25" customHeight="1">
      <c r="A22" s="34" t="s">
        <v>240</v>
      </c>
      <c r="B22" s="26">
        <v>499</v>
      </c>
      <c r="C22" s="26">
        <v>124189</v>
      </c>
      <c r="D22" s="26">
        <v>124</v>
      </c>
      <c r="E22" s="26">
        <v>20347</v>
      </c>
      <c r="F22" s="26">
        <v>370</v>
      </c>
      <c r="G22" s="26">
        <v>98229</v>
      </c>
      <c r="H22" s="26">
        <v>5</v>
      </c>
      <c r="I22" s="26">
        <v>5613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7">
        <v>0</v>
      </c>
    </row>
    <row r="23" spans="1:15" ht="11.25" customHeight="1">
      <c r="A23" s="34" t="s">
        <v>241</v>
      </c>
      <c r="B23" s="26">
        <v>572</v>
      </c>
      <c r="C23" s="26">
        <v>310601</v>
      </c>
      <c r="D23" s="26">
        <v>73</v>
      </c>
      <c r="E23" s="26">
        <v>21487</v>
      </c>
      <c r="F23" s="26">
        <v>481</v>
      </c>
      <c r="G23" s="26">
        <v>139475</v>
      </c>
      <c r="H23" s="26">
        <v>15</v>
      </c>
      <c r="I23" s="26">
        <v>115291</v>
      </c>
      <c r="J23" s="26">
        <v>2</v>
      </c>
      <c r="K23" s="26">
        <v>19633</v>
      </c>
      <c r="L23" s="26">
        <v>1</v>
      </c>
      <c r="M23" s="26">
        <v>14715</v>
      </c>
      <c r="N23" s="26">
        <v>0</v>
      </c>
      <c r="O23" s="27">
        <v>0</v>
      </c>
    </row>
    <row r="24" spans="1:15" ht="11.25" customHeight="1">
      <c r="A24" s="34" t="s">
        <v>242</v>
      </c>
      <c r="B24" s="26">
        <v>238</v>
      </c>
      <c r="C24" s="26">
        <v>81719</v>
      </c>
      <c r="D24" s="26">
        <v>40</v>
      </c>
      <c r="E24" s="26">
        <v>10923</v>
      </c>
      <c r="F24" s="26">
        <v>191</v>
      </c>
      <c r="G24" s="26">
        <v>53689</v>
      </c>
      <c r="H24" s="26">
        <v>7</v>
      </c>
      <c r="I24" s="26">
        <v>17107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7">
        <v>0</v>
      </c>
    </row>
    <row r="25" spans="1:15" ht="11.25" customHeight="1">
      <c r="A25" s="34" t="s">
        <v>243</v>
      </c>
      <c r="B25" s="26">
        <v>73</v>
      </c>
      <c r="C25" s="26">
        <v>193900</v>
      </c>
      <c r="D25" s="26">
        <v>9</v>
      </c>
      <c r="E25" s="26">
        <v>2312</v>
      </c>
      <c r="F25" s="26">
        <v>30</v>
      </c>
      <c r="G25" s="26">
        <v>41933</v>
      </c>
      <c r="H25" s="26">
        <v>32</v>
      </c>
      <c r="I25" s="26">
        <v>136803</v>
      </c>
      <c r="J25" s="26">
        <v>2</v>
      </c>
      <c r="K25" s="26">
        <v>12852</v>
      </c>
      <c r="L25" s="26">
        <v>0</v>
      </c>
      <c r="M25" s="26">
        <v>0</v>
      </c>
      <c r="N25" s="26">
        <v>0</v>
      </c>
      <c r="O25" s="27">
        <v>0</v>
      </c>
    </row>
    <row r="26" spans="1:15" ht="11.25" customHeight="1">
      <c r="A26" s="34" t="s">
        <v>244</v>
      </c>
      <c r="B26" s="26">
        <v>356</v>
      </c>
      <c r="C26" s="26">
        <v>807590</v>
      </c>
      <c r="D26" s="26">
        <v>34</v>
      </c>
      <c r="E26" s="26">
        <v>9658</v>
      </c>
      <c r="F26" s="26">
        <v>213</v>
      </c>
      <c r="G26" s="26">
        <v>168111</v>
      </c>
      <c r="H26" s="26">
        <v>90</v>
      </c>
      <c r="I26" s="26">
        <v>122511</v>
      </c>
      <c r="J26" s="26">
        <v>8</v>
      </c>
      <c r="K26" s="26">
        <v>148847</v>
      </c>
      <c r="L26" s="26">
        <v>9</v>
      </c>
      <c r="M26" s="26">
        <v>315290</v>
      </c>
      <c r="N26" s="26">
        <v>2</v>
      </c>
      <c r="O26" s="27">
        <v>43173</v>
      </c>
    </row>
    <row r="27" spans="1:15" ht="11.25" customHeight="1">
      <c r="A27" s="34" t="s">
        <v>245</v>
      </c>
      <c r="B27" s="26">
        <v>622</v>
      </c>
      <c r="C27" s="26">
        <v>207364</v>
      </c>
      <c r="D27" s="26">
        <v>59</v>
      </c>
      <c r="E27" s="26">
        <v>6374</v>
      </c>
      <c r="F27" s="26">
        <v>527</v>
      </c>
      <c r="G27" s="26">
        <v>146389</v>
      </c>
      <c r="H27" s="26">
        <v>35</v>
      </c>
      <c r="I27" s="26">
        <v>44504</v>
      </c>
      <c r="J27" s="26">
        <v>1</v>
      </c>
      <c r="K27" s="26">
        <v>10097</v>
      </c>
      <c r="L27" s="26">
        <v>0</v>
      </c>
      <c r="M27" s="26">
        <v>0</v>
      </c>
      <c r="N27" s="26">
        <v>0</v>
      </c>
      <c r="O27" s="27">
        <v>0</v>
      </c>
    </row>
    <row r="28" spans="1:15" s="6" customFormat="1" ht="11.25" customHeight="1">
      <c r="A28" s="33" t="s">
        <v>44</v>
      </c>
      <c r="B28" s="24">
        <v>184</v>
      </c>
      <c r="C28" s="28">
        <v>133655</v>
      </c>
      <c r="D28" s="28">
        <v>64</v>
      </c>
      <c r="E28" s="28">
        <v>16888</v>
      </c>
      <c r="F28" s="28">
        <v>109</v>
      </c>
      <c r="G28" s="28">
        <v>68530</v>
      </c>
      <c r="H28" s="28">
        <v>10</v>
      </c>
      <c r="I28" s="28">
        <v>28481</v>
      </c>
      <c r="J28" s="28">
        <v>1</v>
      </c>
      <c r="K28" s="28">
        <v>19756</v>
      </c>
      <c r="L28" s="28">
        <v>0</v>
      </c>
      <c r="M28" s="28">
        <v>0</v>
      </c>
      <c r="N28" s="28">
        <v>0</v>
      </c>
      <c r="O28" s="29">
        <v>0</v>
      </c>
    </row>
    <row r="29" spans="1:15" s="6" customFormat="1" ht="11.25" customHeight="1">
      <c r="A29" s="34" t="s">
        <v>246</v>
      </c>
      <c r="B29" s="26">
        <v>178</v>
      </c>
      <c r="C29" s="26">
        <v>130652</v>
      </c>
      <c r="D29" s="26">
        <v>62</v>
      </c>
      <c r="E29" s="26">
        <v>15950</v>
      </c>
      <c r="F29" s="26">
        <v>105</v>
      </c>
      <c r="G29" s="26">
        <v>66465</v>
      </c>
      <c r="H29" s="26">
        <v>10</v>
      </c>
      <c r="I29" s="26">
        <v>28481</v>
      </c>
      <c r="J29" s="26">
        <v>1</v>
      </c>
      <c r="K29" s="26">
        <v>19756</v>
      </c>
      <c r="L29" s="26">
        <v>0</v>
      </c>
      <c r="M29" s="26">
        <v>0</v>
      </c>
      <c r="N29" s="26">
        <v>0</v>
      </c>
      <c r="O29" s="27">
        <v>0</v>
      </c>
    </row>
    <row r="30" spans="1:15" s="6" customFormat="1" ht="11.25" customHeight="1">
      <c r="A30" s="34" t="s">
        <v>247</v>
      </c>
      <c r="B30" s="26">
        <v>6</v>
      </c>
      <c r="C30" s="26">
        <v>3003</v>
      </c>
      <c r="D30" s="26">
        <v>2</v>
      </c>
      <c r="E30" s="26">
        <v>938</v>
      </c>
      <c r="F30" s="26">
        <v>4</v>
      </c>
      <c r="G30" s="26">
        <v>2065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7">
        <v>0</v>
      </c>
    </row>
    <row r="31" spans="1:15" s="7" customFormat="1" ht="25.5" customHeight="1">
      <c r="A31" s="22" t="s">
        <v>45</v>
      </c>
      <c r="B31" s="28">
        <v>26</v>
      </c>
      <c r="C31" s="28">
        <v>12001</v>
      </c>
      <c r="D31" s="28">
        <v>13</v>
      </c>
      <c r="E31" s="28">
        <v>3502</v>
      </c>
      <c r="F31" s="28">
        <v>13</v>
      </c>
      <c r="G31" s="28">
        <v>8499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9">
        <v>0</v>
      </c>
    </row>
    <row r="32" spans="1:15" s="7" customFormat="1" ht="25.5" customHeight="1">
      <c r="A32" s="22" t="s">
        <v>46</v>
      </c>
      <c r="B32" s="28">
        <v>122</v>
      </c>
      <c r="C32" s="28">
        <v>1637276</v>
      </c>
      <c r="D32" s="28">
        <v>38</v>
      </c>
      <c r="E32" s="28">
        <v>99632</v>
      </c>
      <c r="F32" s="28">
        <v>41</v>
      </c>
      <c r="G32" s="28">
        <v>147366</v>
      </c>
      <c r="H32" s="28">
        <v>26</v>
      </c>
      <c r="I32" s="28">
        <v>685858</v>
      </c>
      <c r="J32" s="28">
        <v>14</v>
      </c>
      <c r="K32" s="28">
        <v>633294</v>
      </c>
      <c r="L32" s="28">
        <v>3</v>
      </c>
      <c r="M32" s="28">
        <v>71126</v>
      </c>
      <c r="N32" s="28">
        <v>0</v>
      </c>
      <c r="O32" s="29">
        <v>0</v>
      </c>
    </row>
    <row r="33" spans="1:15" ht="16.5">
      <c r="A33" s="8" t="s">
        <v>249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6.5">
      <c r="A34" s="9" t="s">
        <v>3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26.25" customHeight="1">
      <c r="A35" s="88" t="s">
        <v>250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</row>
    <row r="36" spans="1:15" ht="16.5">
      <c r="A36" s="10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s="8" customFormat="1" ht="12" customHeight="1" hidden="1">
      <c r="A37" s="31" t="s">
        <v>47</v>
      </c>
      <c r="B37" s="32">
        <f>B6-SUM(B7:B12)-B28-B31-B32</f>
        <v>0</v>
      </c>
      <c r="C37" s="32">
        <f aca="true" t="shared" si="0" ref="C37:O37">C6-SUM(C7:C12)-C28-C31-C32</f>
        <v>0</v>
      </c>
      <c r="D37" s="32">
        <f t="shared" si="0"/>
        <v>0</v>
      </c>
      <c r="E37" s="32">
        <f t="shared" si="0"/>
        <v>0</v>
      </c>
      <c r="F37" s="32">
        <f t="shared" si="0"/>
        <v>0</v>
      </c>
      <c r="G37" s="32">
        <f t="shared" si="0"/>
        <v>0</v>
      </c>
      <c r="H37" s="32">
        <f t="shared" si="0"/>
        <v>0</v>
      </c>
      <c r="I37" s="32">
        <f t="shared" si="0"/>
        <v>0</v>
      </c>
      <c r="J37" s="32">
        <f t="shared" si="0"/>
        <v>0</v>
      </c>
      <c r="K37" s="32">
        <f t="shared" si="0"/>
        <v>0</v>
      </c>
      <c r="L37" s="32">
        <f t="shared" si="0"/>
        <v>0</v>
      </c>
      <c r="M37" s="32">
        <f t="shared" si="0"/>
        <v>0</v>
      </c>
      <c r="N37" s="32">
        <f t="shared" si="0"/>
        <v>0</v>
      </c>
      <c r="O37" s="32">
        <f t="shared" si="0"/>
        <v>0</v>
      </c>
    </row>
    <row r="38" spans="1:15" s="8" customFormat="1" ht="12" customHeight="1" hidden="1">
      <c r="A38" s="31" t="s">
        <v>48</v>
      </c>
      <c r="B38" s="32">
        <f>B12-SUM(B13:B27)</f>
        <v>0</v>
      </c>
      <c r="C38" s="32">
        <f aca="true" t="shared" si="1" ref="C38:O38">C12-SUM(C13:C27)</f>
        <v>0</v>
      </c>
      <c r="D38" s="32">
        <f t="shared" si="1"/>
        <v>0</v>
      </c>
      <c r="E38" s="32">
        <f t="shared" si="1"/>
        <v>0</v>
      </c>
      <c r="F38" s="32">
        <f t="shared" si="1"/>
        <v>0</v>
      </c>
      <c r="G38" s="32">
        <f t="shared" si="1"/>
        <v>0</v>
      </c>
      <c r="H38" s="32">
        <f t="shared" si="1"/>
        <v>0</v>
      </c>
      <c r="I38" s="32">
        <f t="shared" si="1"/>
        <v>0</v>
      </c>
      <c r="J38" s="32">
        <f t="shared" si="1"/>
        <v>0</v>
      </c>
      <c r="K38" s="32">
        <f t="shared" si="1"/>
        <v>0</v>
      </c>
      <c r="L38" s="32">
        <f t="shared" si="1"/>
        <v>0</v>
      </c>
      <c r="M38" s="32">
        <f t="shared" si="1"/>
        <v>0</v>
      </c>
      <c r="N38" s="32">
        <f t="shared" si="1"/>
        <v>0</v>
      </c>
      <c r="O38" s="32">
        <f t="shared" si="1"/>
        <v>0</v>
      </c>
    </row>
    <row r="39" spans="1:15" ht="12" customHeight="1" hidden="1">
      <c r="A39" s="31" t="s">
        <v>49</v>
      </c>
      <c r="B39" s="32">
        <f>B28-B29-B30</f>
        <v>0</v>
      </c>
      <c r="C39" s="32">
        <f aca="true" t="shared" si="2" ref="C39:O39">C28-C29-C30</f>
        <v>0</v>
      </c>
      <c r="D39" s="32">
        <f t="shared" si="2"/>
        <v>0</v>
      </c>
      <c r="E39" s="32">
        <f t="shared" si="2"/>
        <v>0</v>
      </c>
      <c r="F39" s="32">
        <f t="shared" si="2"/>
        <v>0</v>
      </c>
      <c r="G39" s="32">
        <f t="shared" si="2"/>
        <v>0</v>
      </c>
      <c r="H39" s="32">
        <f t="shared" si="2"/>
        <v>0</v>
      </c>
      <c r="I39" s="32">
        <f t="shared" si="2"/>
        <v>0</v>
      </c>
      <c r="J39" s="32">
        <f t="shared" si="2"/>
        <v>0</v>
      </c>
      <c r="K39" s="32">
        <f t="shared" si="2"/>
        <v>0</v>
      </c>
      <c r="L39" s="32">
        <f t="shared" si="2"/>
        <v>0</v>
      </c>
      <c r="M39" s="32">
        <f t="shared" si="2"/>
        <v>0</v>
      </c>
      <c r="N39" s="32">
        <f t="shared" si="2"/>
        <v>0</v>
      </c>
      <c r="O39" s="32">
        <f t="shared" si="2"/>
        <v>0</v>
      </c>
    </row>
    <row r="40" spans="1:15" ht="12" customHeight="1" hidden="1">
      <c r="A40" s="31" t="s">
        <v>50</v>
      </c>
      <c r="B40" s="32">
        <f>B6-'年月monthly'!B132</f>
        <v>0</v>
      </c>
      <c r="C40" s="32">
        <f>C6-'年月monthly'!C132</f>
        <v>0</v>
      </c>
      <c r="D40" s="32">
        <f>D6-'年月monthly'!D132</f>
        <v>0</v>
      </c>
      <c r="E40" s="32">
        <f>E6-'年月monthly'!E132</f>
        <v>0</v>
      </c>
      <c r="F40" s="32">
        <f>F6-'年月monthly'!F132</f>
        <v>0</v>
      </c>
      <c r="G40" s="32">
        <f>G6-'年月monthly'!G132</f>
        <v>0</v>
      </c>
      <c r="H40" s="32">
        <f>H6-'年月monthly'!H132</f>
        <v>0</v>
      </c>
      <c r="I40" s="32">
        <f>I6-'年月monthly'!I132</f>
        <v>0</v>
      </c>
      <c r="J40" s="32">
        <f>J6-'年月monthly'!J132</f>
        <v>0</v>
      </c>
      <c r="K40" s="32">
        <f>K6-'年月monthly'!K132</f>
        <v>0</v>
      </c>
      <c r="L40" s="32">
        <f>L6-'年月monthly'!L132</f>
        <v>0</v>
      </c>
      <c r="M40" s="32">
        <f>M6-'年月monthly'!M132</f>
        <v>0</v>
      </c>
      <c r="N40" s="32">
        <f>N6-'年月monthly'!N132</f>
        <v>0</v>
      </c>
      <c r="O40" s="32">
        <f>O6-'年月monthly'!O132</f>
        <v>0</v>
      </c>
    </row>
    <row r="41" spans="1:15" ht="16.5">
      <c r="A41" s="1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6.5">
      <c r="A42" s="1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6.5">
      <c r="A43" s="1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6.5">
      <c r="A44" s="1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6.5">
      <c r="A45" s="1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6.5">
      <c r="A46" s="1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6.5">
      <c r="A47" s="1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6.5">
      <c r="A48" s="1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6.5">
      <c r="A49" s="1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6.5">
      <c r="A50" s="1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6.5">
      <c r="A51" s="1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6.5">
      <c r="A52" s="1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6.5">
      <c r="A53" s="1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6.5">
      <c r="A54" s="1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6.5">
      <c r="A55" s="1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6.5">
      <c r="A56" s="1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6.5">
      <c r="A57" s="1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6.5">
      <c r="A58" s="1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6.5">
      <c r="A59" s="1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6.5">
      <c r="A60" s="1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6.5">
      <c r="A61" s="1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6.5">
      <c r="A62" s="1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6.5">
      <c r="A63" s="1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6.5">
      <c r="A64" s="1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6.5">
      <c r="A65" s="1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6.5">
      <c r="A66" s="1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6.5">
      <c r="A67" s="1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6.5">
      <c r="A68" s="1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6.5">
      <c r="A69" s="1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6.5">
      <c r="A70" s="1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6.5">
      <c r="A71" s="1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6.5">
      <c r="A72" s="1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6.5">
      <c r="A73" s="1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6.5">
      <c r="A74" s="1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6.5">
      <c r="A75" s="1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ht="16.5">
      <c r="A76" s="12"/>
    </row>
    <row r="77" ht="16.5">
      <c r="A77" s="12"/>
    </row>
    <row r="78" ht="16.5">
      <c r="A78" s="12"/>
    </row>
    <row r="79" ht="16.5">
      <c r="A79" s="12"/>
    </row>
    <row r="80" ht="16.5">
      <c r="A80" s="12"/>
    </row>
    <row r="81" ht="16.5">
      <c r="A81" s="12"/>
    </row>
    <row r="82" ht="16.5">
      <c r="A82" s="12"/>
    </row>
    <row r="83" ht="16.5">
      <c r="A83" s="12"/>
    </row>
    <row r="84" ht="16.5">
      <c r="A84" s="12"/>
    </row>
    <row r="85" ht="16.5">
      <c r="A85" s="12"/>
    </row>
    <row r="86" ht="16.5">
      <c r="A86" s="12"/>
    </row>
    <row r="87" ht="16.5">
      <c r="A87" s="12"/>
    </row>
    <row r="88" ht="16.5">
      <c r="A88" s="12"/>
    </row>
    <row r="89" ht="16.5">
      <c r="A89" s="12"/>
    </row>
    <row r="90" ht="16.5">
      <c r="A90" s="12"/>
    </row>
    <row r="91" ht="16.5">
      <c r="A91" s="12"/>
    </row>
    <row r="92" ht="16.5">
      <c r="A92" s="12"/>
    </row>
    <row r="93" ht="16.5">
      <c r="A93" s="12"/>
    </row>
    <row r="94" ht="16.5">
      <c r="A94" s="12"/>
    </row>
    <row r="95" ht="16.5">
      <c r="A95" s="12"/>
    </row>
    <row r="96" ht="16.5">
      <c r="A96" s="12"/>
    </row>
    <row r="97" ht="16.5">
      <c r="A97" s="12"/>
    </row>
    <row r="98" ht="16.5">
      <c r="A98" s="12"/>
    </row>
    <row r="99" ht="16.5">
      <c r="A99" s="12"/>
    </row>
    <row r="100" ht="16.5">
      <c r="A100" s="12"/>
    </row>
    <row r="101" ht="16.5">
      <c r="A101" s="12"/>
    </row>
    <row r="102" ht="16.5">
      <c r="A102" s="12"/>
    </row>
    <row r="103" ht="16.5">
      <c r="A103" s="12"/>
    </row>
    <row r="104" ht="16.5">
      <c r="A104" s="12"/>
    </row>
    <row r="105" ht="16.5">
      <c r="A105" s="12"/>
    </row>
    <row r="106" ht="16.5">
      <c r="A106" s="12"/>
    </row>
    <row r="107" ht="16.5">
      <c r="A107" s="12"/>
    </row>
    <row r="108" ht="16.5">
      <c r="A108" s="12"/>
    </row>
    <row r="109" ht="16.5">
      <c r="A109" s="12"/>
    </row>
    <row r="110" ht="16.5">
      <c r="A110" s="12"/>
    </row>
    <row r="111" ht="16.5">
      <c r="A111" s="12"/>
    </row>
    <row r="112" ht="16.5">
      <c r="A112" s="12"/>
    </row>
    <row r="113" ht="16.5">
      <c r="A113" s="12"/>
    </row>
    <row r="114" ht="16.5">
      <c r="A114" s="12"/>
    </row>
    <row r="115" ht="16.5">
      <c r="A115" s="12"/>
    </row>
    <row r="116" ht="16.5">
      <c r="A116" s="12"/>
    </row>
    <row r="117" ht="16.5">
      <c r="A117" s="12"/>
    </row>
    <row r="118" ht="16.5">
      <c r="A118" s="12"/>
    </row>
    <row r="119" ht="16.5">
      <c r="A119" s="12"/>
    </row>
    <row r="120" ht="16.5">
      <c r="A120" s="12"/>
    </row>
    <row r="121" ht="16.5">
      <c r="A121" s="12"/>
    </row>
    <row r="122" ht="16.5">
      <c r="A122" s="12"/>
    </row>
    <row r="123" ht="16.5">
      <c r="A123" s="12"/>
    </row>
    <row r="124" ht="16.5">
      <c r="A124" s="12"/>
    </row>
    <row r="125" ht="16.5">
      <c r="A125" s="12"/>
    </row>
    <row r="126" ht="16.5">
      <c r="A126" s="12"/>
    </row>
    <row r="127" ht="16.5">
      <c r="A127" s="12"/>
    </row>
    <row r="128" ht="16.5">
      <c r="A128" s="12"/>
    </row>
    <row r="129" ht="16.5">
      <c r="A129" s="12"/>
    </row>
    <row r="130" ht="16.5">
      <c r="A130" s="12"/>
    </row>
    <row r="131" ht="16.5">
      <c r="A131" s="12"/>
    </row>
    <row r="132" ht="16.5">
      <c r="A132" s="12"/>
    </row>
    <row r="133" ht="16.5">
      <c r="A133" s="12"/>
    </row>
    <row r="134" ht="16.5">
      <c r="A134" s="12"/>
    </row>
    <row r="135" ht="16.5">
      <c r="A135" s="12"/>
    </row>
    <row r="136" ht="16.5">
      <c r="A136" s="12"/>
    </row>
    <row r="137" ht="16.5">
      <c r="A137" s="12"/>
    </row>
    <row r="138" ht="16.5">
      <c r="A138" s="12"/>
    </row>
    <row r="139" ht="16.5">
      <c r="A139" s="12"/>
    </row>
    <row r="140" ht="16.5">
      <c r="A140" s="12"/>
    </row>
    <row r="141" ht="16.5">
      <c r="A141" s="12"/>
    </row>
    <row r="142" ht="16.5">
      <c r="A142" s="12"/>
    </row>
    <row r="143" ht="16.5">
      <c r="A143" s="12"/>
    </row>
    <row r="144" ht="16.5">
      <c r="A144" s="12"/>
    </row>
    <row r="145" ht="16.5">
      <c r="A145" s="12"/>
    </row>
    <row r="146" ht="16.5">
      <c r="A146" s="12"/>
    </row>
    <row r="147" ht="16.5">
      <c r="A147" s="12"/>
    </row>
    <row r="148" ht="16.5">
      <c r="A148" s="12"/>
    </row>
    <row r="149" ht="16.5">
      <c r="A149" s="12"/>
    </row>
    <row r="150" ht="16.5">
      <c r="A150" s="12"/>
    </row>
    <row r="151" ht="16.5">
      <c r="A151" s="12"/>
    </row>
    <row r="152" ht="16.5">
      <c r="A152" s="12"/>
    </row>
    <row r="153" ht="16.5">
      <c r="A153" s="12"/>
    </row>
    <row r="154" ht="16.5">
      <c r="A154" s="12"/>
    </row>
    <row r="155" ht="16.5">
      <c r="A155" s="12"/>
    </row>
    <row r="156" ht="16.5">
      <c r="A156" s="12"/>
    </row>
    <row r="157" ht="16.5">
      <c r="A157" s="12"/>
    </row>
    <row r="158" ht="16.5">
      <c r="A158" s="12"/>
    </row>
    <row r="159" ht="16.5">
      <c r="A159" s="12"/>
    </row>
    <row r="160" ht="16.5">
      <c r="A160" s="12"/>
    </row>
    <row r="161" ht="16.5">
      <c r="A161" s="12"/>
    </row>
    <row r="162" ht="16.5">
      <c r="A162" s="12"/>
    </row>
    <row r="163" ht="16.5">
      <c r="A163" s="12"/>
    </row>
    <row r="164" ht="16.5">
      <c r="A164" s="12"/>
    </row>
    <row r="165" ht="16.5">
      <c r="A165" s="12"/>
    </row>
    <row r="166" ht="16.5">
      <c r="A166" s="12"/>
    </row>
    <row r="167" ht="16.5">
      <c r="A167" s="12"/>
    </row>
    <row r="168" ht="16.5">
      <c r="A168" s="12"/>
    </row>
    <row r="169" ht="16.5">
      <c r="A169" s="12"/>
    </row>
    <row r="170" ht="16.5">
      <c r="A170" s="12"/>
    </row>
    <row r="171" ht="16.5">
      <c r="A171" s="12"/>
    </row>
    <row r="172" ht="16.5">
      <c r="A172" s="12"/>
    </row>
    <row r="173" ht="16.5">
      <c r="A173" s="12"/>
    </row>
    <row r="174" ht="16.5">
      <c r="A174" s="12"/>
    </row>
    <row r="175" ht="16.5">
      <c r="A175" s="12"/>
    </row>
    <row r="176" ht="16.5">
      <c r="A176" s="12"/>
    </row>
    <row r="177" ht="16.5">
      <c r="A177" s="12"/>
    </row>
    <row r="178" ht="16.5">
      <c r="A178" s="12"/>
    </row>
    <row r="179" ht="16.5">
      <c r="A179" s="12"/>
    </row>
    <row r="180" ht="16.5">
      <c r="A180" s="12"/>
    </row>
    <row r="181" ht="16.5">
      <c r="A181" s="12"/>
    </row>
    <row r="182" ht="16.5">
      <c r="A182" s="12"/>
    </row>
    <row r="183" ht="16.5">
      <c r="A183" s="12"/>
    </row>
    <row r="184" ht="16.5">
      <c r="A184" s="12"/>
    </row>
    <row r="185" ht="16.5">
      <c r="A185" s="12"/>
    </row>
    <row r="186" ht="16.5">
      <c r="A186" s="12"/>
    </row>
    <row r="187" ht="16.5">
      <c r="A187" s="12"/>
    </row>
    <row r="188" ht="16.5">
      <c r="A188" s="12"/>
    </row>
    <row r="189" ht="16.5">
      <c r="A189" s="12"/>
    </row>
    <row r="190" ht="16.5">
      <c r="A190" s="12"/>
    </row>
    <row r="191" ht="16.5">
      <c r="A191" s="12"/>
    </row>
    <row r="192" ht="16.5">
      <c r="A192" s="12"/>
    </row>
    <row r="193" ht="16.5">
      <c r="A193" s="12"/>
    </row>
    <row r="194" ht="16.5">
      <c r="A194" s="12"/>
    </row>
    <row r="195" ht="16.5">
      <c r="A195" s="12"/>
    </row>
    <row r="196" ht="16.5">
      <c r="A196" s="12"/>
    </row>
    <row r="197" ht="16.5">
      <c r="A197" s="12"/>
    </row>
    <row r="198" ht="16.5">
      <c r="A198" s="12"/>
    </row>
    <row r="199" ht="16.5">
      <c r="A199" s="12"/>
    </row>
    <row r="200" ht="16.5">
      <c r="A200" s="12"/>
    </row>
    <row r="201" ht="16.5">
      <c r="A201" s="12"/>
    </row>
    <row r="202" ht="16.5">
      <c r="A202" s="12"/>
    </row>
    <row r="203" ht="16.5">
      <c r="A203" s="12"/>
    </row>
    <row r="204" ht="16.5">
      <c r="A204" s="12"/>
    </row>
    <row r="205" ht="16.5">
      <c r="A205" s="12"/>
    </row>
    <row r="206" ht="16.5">
      <c r="A206" s="12"/>
    </row>
    <row r="207" ht="16.5">
      <c r="A207" s="12"/>
    </row>
    <row r="208" ht="16.5">
      <c r="A208" s="12"/>
    </row>
    <row r="209" ht="16.5">
      <c r="A209" s="12"/>
    </row>
    <row r="210" ht="16.5">
      <c r="A210" s="12"/>
    </row>
    <row r="211" ht="16.5">
      <c r="A211" s="12"/>
    </row>
    <row r="212" ht="16.5">
      <c r="A212" s="12"/>
    </row>
    <row r="213" ht="16.5">
      <c r="A213" s="12"/>
    </row>
    <row r="214" ht="16.5">
      <c r="A214" s="12"/>
    </row>
    <row r="215" ht="16.5">
      <c r="A215" s="12"/>
    </row>
    <row r="216" ht="16.5">
      <c r="A216" s="12"/>
    </row>
    <row r="217" ht="16.5">
      <c r="A217" s="12"/>
    </row>
    <row r="218" ht="16.5">
      <c r="A218" s="12"/>
    </row>
    <row r="219" ht="16.5">
      <c r="A219" s="12"/>
    </row>
    <row r="220" ht="16.5">
      <c r="A220" s="12"/>
    </row>
    <row r="221" ht="16.5">
      <c r="A221" s="12"/>
    </row>
    <row r="222" ht="16.5">
      <c r="A222" s="12"/>
    </row>
    <row r="223" ht="16.5">
      <c r="A223" s="12"/>
    </row>
    <row r="224" ht="16.5">
      <c r="A224" s="12"/>
    </row>
    <row r="225" ht="16.5">
      <c r="A225" s="12"/>
    </row>
    <row r="226" ht="16.5">
      <c r="A226" s="12"/>
    </row>
    <row r="227" ht="16.5">
      <c r="A227" s="12"/>
    </row>
    <row r="228" ht="16.5">
      <c r="A228" s="12"/>
    </row>
    <row r="229" ht="16.5">
      <c r="A229" s="12"/>
    </row>
    <row r="230" ht="16.5">
      <c r="A230" s="12"/>
    </row>
    <row r="231" ht="16.5">
      <c r="A231" s="12"/>
    </row>
    <row r="232" ht="16.5">
      <c r="A232" s="12"/>
    </row>
    <row r="233" ht="16.5">
      <c r="A233" s="12"/>
    </row>
    <row r="234" ht="16.5">
      <c r="A234" s="12"/>
    </row>
    <row r="235" ht="16.5">
      <c r="A235" s="12"/>
    </row>
    <row r="236" ht="16.5">
      <c r="A236" s="12"/>
    </row>
    <row r="237" ht="16.5">
      <c r="A237" s="12"/>
    </row>
    <row r="238" ht="16.5">
      <c r="A238" s="12"/>
    </row>
    <row r="239" ht="16.5">
      <c r="A239" s="12"/>
    </row>
    <row r="240" ht="16.5">
      <c r="A240" s="12"/>
    </row>
    <row r="241" ht="16.5">
      <c r="A241" s="12"/>
    </row>
    <row r="242" ht="16.5">
      <c r="A242" s="12"/>
    </row>
    <row r="243" ht="16.5">
      <c r="A243" s="12"/>
    </row>
    <row r="244" ht="16.5">
      <c r="A244" s="12"/>
    </row>
    <row r="245" ht="16.5">
      <c r="A245" s="12"/>
    </row>
    <row r="246" ht="16.5">
      <c r="A246" s="12"/>
    </row>
    <row r="247" ht="16.5">
      <c r="A247" s="12"/>
    </row>
    <row r="248" ht="16.5">
      <c r="A248" s="12"/>
    </row>
    <row r="249" ht="16.5">
      <c r="A249" s="12"/>
    </row>
    <row r="250" ht="16.5">
      <c r="A250" s="12"/>
    </row>
    <row r="251" ht="16.5">
      <c r="A251" s="12"/>
    </row>
    <row r="252" ht="16.5">
      <c r="A252" s="12"/>
    </row>
    <row r="253" ht="16.5">
      <c r="A253" s="12"/>
    </row>
    <row r="254" ht="16.5">
      <c r="A254" s="12"/>
    </row>
    <row r="255" ht="16.5">
      <c r="A255" s="12"/>
    </row>
    <row r="256" ht="16.5">
      <c r="A256" s="12"/>
    </row>
    <row r="257" ht="16.5">
      <c r="A257" s="12"/>
    </row>
    <row r="258" ht="16.5">
      <c r="A258" s="12"/>
    </row>
    <row r="259" ht="16.5">
      <c r="A259" s="12"/>
    </row>
    <row r="260" ht="16.5">
      <c r="A260" s="12"/>
    </row>
    <row r="261" ht="16.5">
      <c r="A261" s="12"/>
    </row>
    <row r="262" ht="16.5">
      <c r="A262" s="12"/>
    </row>
    <row r="263" ht="16.5">
      <c r="A263" s="12"/>
    </row>
    <row r="264" ht="16.5">
      <c r="A264" s="12"/>
    </row>
    <row r="265" ht="16.5">
      <c r="A265" s="12"/>
    </row>
    <row r="266" ht="16.5">
      <c r="A266" s="12"/>
    </row>
    <row r="267" ht="16.5">
      <c r="A267" s="12"/>
    </row>
    <row r="268" ht="16.5">
      <c r="A268" s="12"/>
    </row>
    <row r="269" ht="16.5">
      <c r="A269" s="12"/>
    </row>
    <row r="270" ht="16.5">
      <c r="A270" s="12"/>
    </row>
    <row r="271" ht="16.5">
      <c r="A271" s="12"/>
    </row>
    <row r="272" ht="16.5">
      <c r="A272" s="12"/>
    </row>
    <row r="273" ht="16.5">
      <c r="A273" s="12"/>
    </row>
    <row r="274" ht="16.5">
      <c r="A274" s="12"/>
    </row>
    <row r="275" ht="16.5">
      <c r="A275" s="12"/>
    </row>
    <row r="276" ht="16.5">
      <c r="A276" s="12"/>
    </row>
    <row r="277" ht="16.5">
      <c r="A277" s="12"/>
    </row>
    <row r="278" ht="16.5">
      <c r="A278" s="12"/>
    </row>
    <row r="279" ht="16.5">
      <c r="A279" s="12"/>
    </row>
    <row r="280" ht="16.5">
      <c r="A280" s="12"/>
    </row>
    <row r="281" ht="16.5">
      <c r="A281" s="12"/>
    </row>
    <row r="282" ht="16.5">
      <c r="A282" s="12"/>
    </row>
    <row r="283" ht="16.5">
      <c r="A283" s="12"/>
    </row>
    <row r="284" ht="16.5">
      <c r="A284" s="12"/>
    </row>
    <row r="285" ht="16.5">
      <c r="A285" s="12"/>
    </row>
    <row r="286" ht="16.5">
      <c r="A286" s="12"/>
    </row>
    <row r="287" ht="16.5">
      <c r="A287" s="12"/>
    </row>
    <row r="288" ht="16.5">
      <c r="A288" s="12"/>
    </row>
    <row r="289" ht="16.5">
      <c r="A289" s="12"/>
    </row>
    <row r="290" ht="16.5">
      <c r="A290" s="12"/>
    </row>
    <row r="291" ht="16.5">
      <c r="A291" s="12"/>
    </row>
    <row r="292" ht="16.5">
      <c r="A292" s="12"/>
    </row>
    <row r="293" ht="16.5">
      <c r="A293" s="12"/>
    </row>
    <row r="294" ht="16.5">
      <c r="A294" s="12"/>
    </row>
    <row r="295" ht="16.5">
      <c r="A295" s="12"/>
    </row>
    <row r="296" ht="16.5">
      <c r="A296" s="12"/>
    </row>
    <row r="297" ht="16.5">
      <c r="A297" s="12"/>
    </row>
    <row r="298" ht="16.5">
      <c r="A298" s="12"/>
    </row>
    <row r="299" ht="16.5">
      <c r="A299" s="12"/>
    </row>
    <row r="300" ht="16.5">
      <c r="A300" s="12"/>
    </row>
    <row r="301" ht="16.5">
      <c r="A301" s="12"/>
    </row>
    <row r="302" ht="16.5">
      <c r="A302" s="12"/>
    </row>
    <row r="303" ht="16.5">
      <c r="A303" s="12"/>
    </row>
    <row r="304" ht="16.5">
      <c r="A304" s="12"/>
    </row>
    <row r="305" ht="16.5">
      <c r="A305" s="12"/>
    </row>
    <row r="306" ht="16.5">
      <c r="A306" s="12"/>
    </row>
    <row r="307" ht="16.5">
      <c r="A307" s="12"/>
    </row>
    <row r="308" ht="16.5">
      <c r="A308" s="12"/>
    </row>
    <row r="309" ht="16.5">
      <c r="A309" s="12"/>
    </row>
    <row r="310" ht="16.5">
      <c r="A310" s="12"/>
    </row>
    <row r="311" ht="16.5">
      <c r="A311" s="12"/>
    </row>
    <row r="312" ht="16.5">
      <c r="A312" s="12"/>
    </row>
    <row r="313" ht="16.5">
      <c r="A313" s="12"/>
    </row>
    <row r="314" ht="16.5">
      <c r="A314" s="12"/>
    </row>
    <row r="315" ht="16.5">
      <c r="A315" s="12"/>
    </row>
    <row r="316" ht="16.5">
      <c r="A316" s="12"/>
    </row>
    <row r="317" ht="16.5">
      <c r="A317" s="12"/>
    </row>
    <row r="318" ht="16.5">
      <c r="A318" s="12"/>
    </row>
    <row r="319" ht="16.5">
      <c r="A319" s="12"/>
    </row>
    <row r="320" ht="16.5">
      <c r="A320" s="12"/>
    </row>
    <row r="321" ht="16.5">
      <c r="A321" s="12"/>
    </row>
    <row r="322" ht="16.5">
      <c r="A322" s="12"/>
    </row>
    <row r="323" ht="16.5">
      <c r="A323" s="12"/>
    </row>
    <row r="324" ht="16.5">
      <c r="A324" s="12"/>
    </row>
    <row r="325" ht="16.5">
      <c r="A325" s="12"/>
    </row>
    <row r="326" ht="16.5">
      <c r="A326" s="12"/>
    </row>
    <row r="327" ht="16.5">
      <c r="A327" s="12"/>
    </row>
    <row r="328" ht="16.5">
      <c r="A328" s="12"/>
    </row>
    <row r="329" ht="16.5">
      <c r="A329" s="12"/>
    </row>
    <row r="330" ht="16.5">
      <c r="A330" s="12"/>
    </row>
    <row r="331" ht="16.5">
      <c r="A331" s="12"/>
    </row>
    <row r="332" ht="16.5">
      <c r="A332" s="12"/>
    </row>
    <row r="333" ht="16.5">
      <c r="A333" s="12"/>
    </row>
    <row r="334" ht="16.5">
      <c r="A334" s="12"/>
    </row>
    <row r="335" ht="16.5">
      <c r="A335" s="12"/>
    </row>
    <row r="336" ht="16.5">
      <c r="A336" s="12"/>
    </row>
    <row r="337" ht="16.5">
      <c r="A337" s="12"/>
    </row>
    <row r="338" ht="16.5">
      <c r="A338" s="12"/>
    </row>
    <row r="339" ht="16.5">
      <c r="A339" s="12"/>
    </row>
    <row r="340" ht="16.5">
      <c r="A340" s="12"/>
    </row>
    <row r="341" ht="16.5">
      <c r="A341" s="12"/>
    </row>
    <row r="342" ht="16.5">
      <c r="A342" s="12"/>
    </row>
    <row r="343" ht="16.5">
      <c r="A343" s="12"/>
    </row>
    <row r="344" ht="16.5">
      <c r="A344" s="12"/>
    </row>
    <row r="345" ht="16.5">
      <c r="A345" s="12"/>
    </row>
    <row r="346" ht="16.5">
      <c r="A346" s="12"/>
    </row>
    <row r="347" ht="16.5">
      <c r="A347" s="12"/>
    </row>
    <row r="348" ht="16.5">
      <c r="A348" s="12"/>
    </row>
    <row r="349" ht="16.5">
      <c r="A349" s="12"/>
    </row>
    <row r="350" ht="16.5">
      <c r="A350" s="12"/>
    </row>
    <row r="351" ht="16.5">
      <c r="A351" s="12"/>
    </row>
    <row r="352" ht="16.5">
      <c r="A352" s="12"/>
    </row>
    <row r="353" ht="16.5">
      <c r="A353" s="12"/>
    </row>
    <row r="354" ht="16.5">
      <c r="A354" s="12"/>
    </row>
    <row r="355" ht="16.5">
      <c r="A355" s="12"/>
    </row>
    <row r="356" ht="16.5">
      <c r="A356" s="12"/>
    </row>
    <row r="357" ht="16.5">
      <c r="A357" s="12"/>
    </row>
    <row r="358" ht="16.5">
      <c r="A358" s="12"/>
    </row>
    <row r="359" ht="16.5">
      <c r="A359" s="12"/>
    </row>
    <row r="360" ht="16.5">
      <c r="A360" s="12"/>
    </row>
    <row r="361" ht="16.5">
      <c r="A361" s="12"/>
    </row>
    <row r="362" ht="16.5">
      <c r="A362" s="12"/>
    </row>
    <row r="363" ht="16.5">
      <c r="A363" s="12"/>
    </row>
    <row r="364" ht="16.5">
      <c r="A364" s="12"/>
    </row>
    <row r="365" ht="16.5">
      <c r="A365" s="12"/>
    </row>
    <row r="366" ht="16.5">
      <c r="A366" s="12"/>
    </row>
    <row r="367" ht="16.5">
      <c r="A367" s="12"/>
    </row>
    <row r="368" ht="16.5">
      <c r="A368" s="12"/>
    </row>
    <row r="369" ht="16.5">
      <c r="A369" s="12"/>
    </row>
    <row r="370" ht="16.5">
      <c r="A370" s="12"/>
    </row>
    <row r="371" ht="16.5">
      <c r="A371" s="12"/>
    </row>
    <row r="372" ht="16.5">
      <c r="A372" s="12"/>
    </row>
    <row r="373" ht="16.5">
      <c r="A373" s="12"/>
    </row>
    <row r="374" ht="16.5">
      <c r="A374" s="12"/>
    </row>
    <row r="375" ht="16.5">
      <c r="A375" s="12"/>
    </row>
    <row r="376" ht="16.5">
      <c r="A376" s="12"/>
    </row>
    <row r="377" ht="16.5">
      <c r="A377" s="12"/>
    </row>
    <row r="378" ht="16.5">
      <c r="A378" s="12"/>
    </row>
    <row r="379" ht="16.5">
      <c r="A379" s="12"/>
    </row>
    <row r="380" ht="16.5">
      <c r="A380" s="12"/>
    </row>
    <row r="381" ht="16.5">
      <c r="A381" s="12"/>
    </row>
    <row r="382" ht="16.5">
      <c r="A382" s="12"/>
    </row>
    <row r="383" ht="16.5">
      <c r="A383" s="12"/>
    </row>
    <row r="384" ht="16.5">
      <c r="A384" s="12"/>
    </row>
    <row r="385" ht="16.5">
      <c r="A385" s="12"/>
    </row>
    <row r="386" ht="16.5">
      <c r="A386" s="12"/>
    </row>
    <row r="387" ht="16.5">
      <c r="A387" s="12"/>
    </row>
    <row r="388" ht="16.5">
      <c r="A388" s="12"/>
    </row>
    <row r="389" ht="16.5">
      <c r="A389" s="12"/>
    </row>
    <row r="390" ht="16.5">
      <c r="A390" s="12"/>
    </row>
    <row r="391" ht="16.5">
      <c r="A391" s="12"/>
    </row>
    <row r="392" ht="16.5">
      <c r="A392" s="12"/>
    </row>
    <row r="393" ht="16.5">
      <c r="A393" s="12"/>
    </row>
    <row r="394" ht="16.5">
      <c r="A394" s="12"/>
    </row>
    <row r="395" ht="16.5">
      <c r="A395" s="12"/>
    </row>
    <row r="396" ht="16.5">
      <c r="A396" s="12"/>
    </row>
    <row r="397" ht="16.5">
      <c r="A397" s="12"/>
    </row>
    <row r="398" ht="16.5">
      <c r="A398" s="12"/>
    </row>
    <row r="399" ht="16.5">
      <c r="A399" s="12"/>
    </row>
    <row r="400" ht="16.5">
      <c r="A400" s="12"/>
    </row>
    <row r="401" ht="16.5">
      <c r="A401" s="12"/>
    </row>
    <row r="402" ht="16.5">
      <c r="A402" s="12"/>
    </row>
    <row r="403" ht="16.5">
      <c r="A403" s="12"/>
    </row>
    <row r="404" ht="16.5">
      <c r="A404" s="12"/>
    </row>
    <row r="405" ht="16.5">
      <c r="A405" s="12"/>
    </row>
    <row r="406" ht="16.5">
      <c r="A406" s="12"/>
    </row>
    <row r="407" ht="16.5">
      <c r="A407" s="12"/>
    </row>
    <row r="408" ht="16.5">
      <c r="A408" s="12"/>
    </row>
    <row r="409" ht="16.5">
      <c r="A409" s="12"/>
    </row>
    <row r="410" ht="16.5">
      <c r="A410" s="12"/>
    </row>
    <row r="411" ht="16.5">
      <c r="A411" s="12"/>
    </row>
    <row r="412" ht="16.5">
      <c r="A412" s="12"/>
    </row>
    <row r="413" ht="16.5">
      <c r="A413" s="12"/>
    </row>
    <row r="414" ht="16.5">
      <c r="A414" s="12"/>
    </row>
    <row r="415" ht="16.5">
      <c r="A415" s="12"/>
    </row>
    <row r="416" ht="16.5">
      <c r="A416" s="12"/>
    </row>
    <row r="417" ht="16.5">
      <c r="A417" s="12"/>
    </row>
    <row r="418" ht="16.5">
      <c r="A418" s="12"/>
    </row>
    <row r="419" ht="16.5">
      <c r="A419" s="12"/>
    </row>
    <row r="420" ht="16.5">
      <c r="A420" s="12"/>
    </row>
    <row r="421" ht="16.5">
      <c r="A421" s="12"/>
    </row>
    <row r="422" ht="16.5">
      <c r="A422" s="12"/>
    </row>
    <row r="423" ht="16.5">
      <c r="A423" s="12"/>
    </row>
    <row r="424" ht="16.5">
      <c r="A424" s="12"/>
    </row>
    <row r="425" ht="16.5">
      <c r="A425" s="12"/>
    </row>
    <row r="426" ht="16.5">
      <c r="A426" s="12"/>
    </row>
    <row r="427" ht="16.5">
      <c r="A427" s="12"/>
    </row>
    <row r="428" ht="16.5">
      <c r="A428" s="12"/>
    </row>
    <row r="429" ht="16.5">
      <c r="A429" s="12"/>
    </row>
    <row r="430" ht="16.5">
      <c r="A430" s="12"/>
    </row>
    <row r="431" ht="16.5">
      <c r="A431" s="12"/>
    </row>
    <row r="432" ht="16.5">
      <c r="A432" s="12"/>
    </row>
    <row r="433" ht="16.5">
      <c r="A433" s="12"/>
    </row>
    <row r="434" ht="16.5">
      <c r="A434" s="12"/>
    </row>
    <row r="435" ht="16.5">
      <c r="A435" s="12"/>
    </row>
    <row r="436" ht="16.5">
      <c r="A436" s="12"/>
    </row>
    <row r="437" ht="16.5">
      <c r="A437" s="12"/>
    </row>
    <row r="438" ht="16.5">
      <c r="A438" s="12"/>
    </row>
    <row r="439" ht="16.5">
      <c r="A439" s="12"/>
    </row>
    <row r="440" ht="16.5">
      <c r="A440" s="12"/>
    </row>
    <row r="441" ht="16.5">
      <c r="A441" s="12"/>
    </row>
    <row r="442" ht="16.5">
      <c r="A442" s="12"/>
    </row>
    <row r="443" ht="16.5">
      <c r="A443" s="12"/>
    </row>
    <row r="444" ht="16.5">
      <c r="A444" s="12"/>
    </row>
    <row r="445" ht="16.5">
      <c r="A445" s="12"/>
    </row>
    <row r="446" ht="16.5">
      <c r="A446" s="12"/>
    </row>
    <row r="447" ht="16.5">
      <c r="A447" s="12"/>
    </row>
    <row r="448" ht="16.5">
      <c r="A448" s="12"/>
    </row>
    <row r="449" ht="16.5">
      <c r="A449" s="12"/>
    </row>
    <row r="450" ht="16.5">
      <c r="A450" s="12"/>
    </row>
    <row r="451" ht="16.5">
      <c r="A451" s="12"/>
    </row>
    <row r="452" ht="16.5">
      <c r="A452" s="12"/>
    </row>
    <row r="453" ht="16.5">
      <c r="A453" s="12"/>
    </row>
    <row r="454" ht="16.5">
      <c r="A454" s="12"/>
    </row>
    <row r="455" ht="16.5">
      <c r="A455" s="12"/>
    </row>
    <row r="456" ht="16.5">
      <c r="A456" s="12"/>
    </row>
    <row r="457" ht="16.5">
      <c r="A457" s="12"/>
    </row>
    <row r="458" ht="16.5">
      <c r="A458" s="12"/>
    </row>
    <row r="459" ht="16.5">
      <c r="A459" s="12"/>
    </row>
    <row r="460" ht="16.5">
      <c r="A460" s="12"/>
    </row>
    <row r="461" ht="16.5">
      <c r="A461" s="12"/>
    </row>
    <row r="462" ht="16.5">
      <c r="A462" s="12"/>
    </row>
    <row r="463" ht="16.5">
      <c r="A463" s="12"/>
    </row>
    <row r="464" ht="16.5">
      <c r="A464" s="12"/>
    </row>
    <row r="465" ht="16.5">
      <c r="A465" s="12"/>
    </row>
    <row r="466" ht="16.5">
      <c r="A466" s="12"/>
    </row>
    <row r="467" ht="16.5">
      <c r="A467" s="12"/>
    </row>
    <row r="468" ht="16.5">
      <c r="A468" s="12"/>
    </row>
    <row r="469" ht="16.5">
      <c r="A469" s="12"/>
    </row>
    <row r="470" ht="16.5">
      <c r="A470" s="12"/>
    </row>
    <row r="471" ht="16.5">
      <c r="A471" s="12"/>
    </row>
  </sheetData>
  <sheetProtection/>
  <mergeCells count="10">
    <mergeCell ref="A35:O35"/>
    <mergeCell ref="A1:O1"/>
    <mergeCell ref="A3:A5"/>
    <mergeCell ref="B3:C3"/>
    <mergeCell ref="D3:E3"/>
    <mergeCell ref="F3:G3"/>
    <mergeCell ref="H3:I3"/>
    <mergeCell ref="J3:K3"/>
    <mergeCell ref="L3:M3"/>
    <mergeCell ref="N3:O3"/>
  </mergeCells>
  <conditionalFormatting sqref="B37:O40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74"/>
  <sheetViews>
    <sheetView zoomScalePageLayoutView="0" workbookViewId="0" topLeftCell="A1">
      <pane xSplit="1" ySplit="5" topLeftCell="B6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A1" sqref="A1:O1"/>
    </sheetView>
  </sheetViews>
  <sheetFormatPr defaultColWidth="9.00390625" defaultRowHeight="16.5"/>
  <cols>
    <col min="1" max="1" width="17.00390625" style="3" customWidth="1"/>
    <col min="2" max="2" width="6.00390625" style="0" customWidth="1"/>
    <col min="3" max="3" width="9.75390625" style="0" customWidth="1"/>
    <col min="4" max="4" width="5.625" style="0" customWidth="1"/>
    <col min="5" max="5" width="9.75390625" style="0" customWidth="1"/>
    <col min="6" max="6" width="6.00390625" style="0" customWidth="1"/>
    <col min="7" max="7" width="9.625" style="0" customWidth="1"/>
    <col min="8" max="8" width="5.625" style="0" customWidth="1"/>
    <col min="9" max="9" width="9.25390625" style="0" customWidth="1"/>
    <col min="10" max="10" width="5.75390625" style="0" customWidth="1"/>
    <col min="11" max="11" width="8.875" style="0" customWidth="1"/>
    <col min="12" max="12" width="4.875" style="0" customWidth="1"/>
    <col min="13" max="13" width="11.25390625" style="0" customWidth="1"/>
    <col min="14" max="14" width="4.625" style="0" customWidth="1"/>
    <col min="15" max="15" width="10.375" style="0" customWidth="1"/>
  </cols>
  <sheetData>
    <row r="1" spans="1:15" ht="16.5" customHeight="1">
      <c r="A1" s="81" t="s">
        <v>331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14.25" customHeight="1">
      <c r="A2" s="30" t="s">
        <v>224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14</v>
      </c>
    </row>
    <row r="3" spans="1:15" ht="24" customHeight="1">
      <c r="A3" s="90" t="s">
        <v>51</v>
      </c>
      <c r="B3" s="93" t="s">
        <v>4</v>
      </c>
      <c r="C3" s="94"/>
      <c r="D3" s="95" t="s">
        <v>12</v>
      </c>
      <c r="E3" s="95"/>
      <c r="F3" s="95" t="s">
        <v>11</v>
      </c>
      <c r="G3" s="95"/>
      <c r="H3" s="95" t="s">
        <v>10</v>
      </c>
      <c r="I3" s="95"/>
      <c r="J3" s="95" t="s">
        <v>5</v>
      </c>
      <c r="K3" s="95"/>
      <c r="L3" s="95" t="s">
        <v>6</v>
      </c>
      <c r="M3" s="95"/>
      <c r="N3" s="95" t="s">
        <v>9</v>
      </c>
      <c r="O3" s="93"/>
    </row>
    <row r="4" spans="1:15" ht="22.5">
      <c r="A4" s="91"/>
      <c r="B4" s="15" t="s">
        <v>1</v>
      </c>
      <c r="C4" s="13" t="s">
        <v>13</v>
      </c>
      <c r="D4" s="15" t="s">
        <v>1</v>
      </c>
      <c r="E4" s="13" t="s">
        <v>13</v>
      </c>
      <c r="F4" s="15" t="s">
        <v>1</v>
      </c>
      <c r="G4" s="13" t="s">
        <v>13</v>
      </c>
      <c r="H4" s="15" t="s">
        <v>1</v>
      </c>
      <c r="I4" s="13" t="s">
        <v>13</v>
      </c>
      <c r="J4" s="15" t="s">
        <v>1</v>
      </c>
      <c r="K4" s="13" t="s">
        <v>13</v>
      </c>
      <c r="L4" s="15" t="s">
        <v>1</v>
      </c>
      <c r="M4" s="13" t="s">
        <v>13</v>
      </c>
      <c r="N4" s="15" t="s">
        <v>1</v>
      </c>
      <c r="O4" s="17" t="s">
        <v>13</v>
      </c>
    </row>
    <row r="5" spans="1:15" ht="22.5">
      <c r="A5" s="92"/>
      <c r="B5" s="16" t="s">
        <v>15</v>
      </c>
      <c r="C5" s="14" t="s">
        <v>16</v>
      </c>
      <c r="D5" s="16" t="s">
        <v>15</v>
      </c>
      <c r="E5" s="14" t="s">
        <v>16</v>
      </c>
      <c r="F5" s="16" t="s">
        <v>15</v>
      </c>
      <c r="G5" s="14" t="s">
        <v>16</v>
      </c>
      <c r="H5" s="16" t="s">
        <v>15</v>
      </c>
      <c r="I5" s="14" t="s">
        <v>16</v>
      </c>
      <c r="J5" s="16" t="s">
        <v>15</v>
      </c>
      <c r="K5" s="14" t="s">
        <v>16</v>
      </c>
      <c r="L5" s="16" t="s">
        <v>15</v>
      </c>
      <c r="M5" s="14" t="s">
        <v>16</v>
      </c>
      <c r="N5" s="16" t="s">
        <v>15</v>
      </c>
      <c r="O5" s="18" t="s">
        <v>16</v>
      </c>
    </row>
    <row r="6" spans="1:15" s="6" customFormat="1" ht="11.25" customHeight="1">
      <c r="A6" s="19" t="s">
        <v>52</v>
      </c>
      <c r="B6" s="24">
        <v>22293</v>
      </c>
      <c r="C6" s="24">
        <v>24013834</v>
      </c>
      <c r="D6" s="24">
        <v>3850</v>
      </c>
      <c r="E6" s="24">
        <v>1096191</v>
      </c>
      <c r="F6" s="24">
        <v>15509</v>
      </c>
      <c r="G6" s="24">
        <v>6534029</v>
      </c>
      <c r="H6" s="24">
        <v>2413</v>
      </c>
      <c r="I6" s="24">
        <v>5200567</v>
      </c>
      <c r="J6" s="24">
        <v>228</v>
      </c>
      <c r="K6" s="24">
        <v>2407614</v>
      </c>
      <c r="L6" s="24">
        <v>226</v>
      </c>
      <c r="M6" s="24">
        <v>5176775</v>
      </c>
      <c r="N6" s="24">
        <v>67</v>
      </c>
      <c r="O6" s="25">
        <v>3598658</v>
      </c>
    </row>
    <row r="7" spans="1:15" s="6" customFormat="1" ht="11.25" customHeight="1">
      <c r="A7" s="23" t="s">
        <v>41</v>
      </c>
      <c r="B7" s="24">
        <v>20401</v>
      </c>
      <c r="C7" s="24">
        <v>18368682</v>
      </c>
      <c r="D7" s="24">
        <v>3653</v>
      </c>
      <c r="E7" s="24">
        <v>988538</v>
      </c>
      <c r="F7" s="24">
        <v>14611</v>
      </c>
      <c r="G7" s="24">
        <v>5957551</v>
      </c>
      <c r="H7" s="24">
        <v>1815</v>
      </c>
      <c r="I7" s="24">
        <v>3981398</v>
      </c>
      <c r="J7" s="24">
        <v>148</v>
      </c>
      <c r="K7" s="24">
        <v>1816978</v>
      </c>
      <c r="L7" s="24">
        <v>120</v>
      </c>
      <c r="M7" s="24">
        <v>2621937</v>
      </c>
      <c r="N7" s="24">
        <v>54</v>
      </c>
      <c r="O7" s="25">
        <v>3002280</v>
      </c>
    </row>
    <row r="8" spans="1:15" ht="11.25" customHeight="1">
      <c r="A8" s="21" t="s">
        <v>201</v>
      </c>
      <c r="B8" s="26">
        <v>560</v>
      </c>
      <c r="C8" s="26">
        <v>4146418</v>
      </c>
      <c r="D8" s="26">
        <v>28</v>
      </c>
      <c r="E8" s="26">
        <v>18139</v>
      </c>
      <c r="F8" s="26">
        <v>223</v>
      </c>
      <c r="G8" s="26">
        <v>168739</v>
      </c>
      <c r="H8" s="26">
        <v>158</v>
      </c>
      <c r="I8" s="26">
        <v>461719</v>
      </c>
      <c r="J8" s="26">
        <v>66</v>
      </c>
      <c r="K8" s="26">
        <v>642625</v>
      </c>
      <c r="L8" s="26">
        <v>66</v>
      </c>
      <c r="M8" s="26">
        <v>1471839</v>
      </c>
      <c r="N8" s="26">
        <v>19</v>
      </c>
      <c r="O8" s="27">
        <v>1383357</v>
      </c>
    </row>
    <row r="9" spans="1:15" ht="11.25" customHeight="1">
      <c r="A9" s="21" t="s">
        <v>202</v>
      </c>
      <c r="B9" s="26">
        <v>1339</v>
      </c>
      <c r="C9" s="26">
        <v>410534</v>
      </c>
      <c r="D9" s="26">
        <v>488</v>
      </c>
      <c r="E9" s="26">
        <v>32781</v>
      </c>
      <c r="F9" s="26">
        <v>821</v>
      </c>
      <c r="G9" s="26">
        <v>247093</v>
      </c>
      <c r="H9" s="26">
        <v>26</v>
      </c>
      <c r="I9" s="26">
        <v>77460</v>
      </c>
      <c r="J9" s="26">
        <v>2</v>
      </c>
      <c r="K9" s="26">
        <v>16019</v>
      </c>
      <c r="L9" s="26">
        <v>2</v>
      </c>
      <c r="M9" s="26">
        <v>37181</v>
      </c>
      <c r="N9" s="26">
        <v>0</v>
      </c>
      <c r="O9" s="27">
        <v>0</v>
      </c>
    </row>
    <row r="10" spans="1:15" ht="11.25" customHeight="1">
      <c r="A10" s="21" t="s">
        <v>203</v>
      </c>
      <c r="B10" s="26">
        <v>1476</v>
      </c>
      <c r="C10" s="26">
        <v>2243132</v>
      </c>
      <c r="D10" s="26">
        <v>195</v>
      </c>
      <c r="E10" s="26">
        <v>57877</v>
      </c>
      <c r="F10" s="26">
        <v>1021</v>
      </c>
      <c r="G10" s="26">
        <v>791770</v>
      </c>
      <c r="H10" s="26">
        <v>223</v>
      </c>
      <c r="I10" s="26">
        <v>554639</v>
      </c>
      <c r="J10" s="26">
        <v>20</v>
      </c>
      <c r="K10" s="26">
        <v>430049</v>
      </c>
      <c r="L10" s="26">
        <v>13</v>
      </c>
      <c r="M10" s="26">
        <v>184669</v>
      </c>
      <c r="N10" s="26">
        <v>4</v>
      </c>
      <c r="O10" s="27">
        <v>224128</v>
      </c>
    </row>
    <row r="11" spans="1:15" ht="11.25" customHeight="1">
      <c r="A11" s="21" t="s">
        <v>204</v>
      </c>
      <c r="B11" s="26">
        <v>626</v>
      </c>
      <c r="C11" s="26">
        <v>1020036</v>
      </c>
      <c r="D11" s="26">
        <v>90</v>
      </c>
      <c r="E11" s="26">
        <v>17114</v>
      </c>
      <c r="F11" s="26">
        <v>424</v>
      </c>
      <c r="G11" s="26">
        <v>271782</v>
      </c>
      <c r="H11" s="26">
        <v>91</v>
      </c>
      <c r="I11" s="26">
        <v>202997</v>
      </c>
      <c r="J11" s="26">
        <v>7</v>
      </c>
      <c r="K11" s="26">
        <v>40593</v>
      </c>
      <c r="L11" s="26">
        <v>9</v>
      </c>
      <c r="M11" s="26">
        <v>178479</v>
      </c>
      <c r="N11" s="26">
        <v>5</v>
      </c>
      <c r="O11" s="27">
        <v>309071</v>
      </c>
    </row>
    <row r="12" spans="1:15" ht="11.25" customHeight="1">
      <c r="A12" s="21" t="s">
        <v>205</v>
      </c>
      <c r="B12" s="26">
        <v>986</v>
      </c>
      <c r="C12" s="26">
        <v>461513</v>
      </c>
      <c r="D12" s="26">
        <v>247</v>
      </c>
      <c r="E12" s="26">
        <v>39391</v>
      </c>
      <c r="F12" s="26">
        <v>687</v>
      </c>
      <c r="G12" s="26">
        <v>273439</v>
      </c>
      <c r="H12" s="26">
        <v>50</v>
      </c>
      <c r="I12" s="26">
        <v>141645</v>
      </c>
      <c r="J12" s="26">
        <v>2</v>
      </c>
      <c r="K12" s="26">
        <v>7038</v>
      </c>
      <c r="L12" s="26">
        <v>0</v>
      </c>
      <c r="M12" s="26">
        <v>0</v>
      </c>
      <c r="N12" s="26">
        <v>0</v>
      </c>
      <c r="O12" s="27">
        <v>0</v>
      </c>
    </row>
    <row r="13" spans="1:15" ht="11.25" customHeight="1">
      <c r="A13" s="21" t="s">
        <v>206</v>
      </c>
      <c r="B13" s="26">
        <v>2075</v>
      </c>
      <c r="C13" s="26">
        <v>1301871</v>
      </c>
      <c r="D13" s="26">
        <v>210</v>
      </c>
      <c r="E13" s="26">
        <v>52926</v>
      </c>
      <c r="F13" s="26">
        <v>1681</v>
      </c>
      <c r="G13" s="26">
        <v>732387</v>
      </c>
      <c r="H13" s="26">
        <v>178</v>
      </c>
      <c r="I13" s="26">
        <v>431657</v>
      </c>
      <c r="J13" s="26">
        <v>5</v>
      </c>
      <c r="K13" s="26">
        <v>38420</v>
      </c>
      <c r="L13" s="26">
        <v>0</v>
      </c>
      <c r="M13" s="26">
        <v>0</v>
      </c>
      <c r="N13" s="26">
        <v>1</v>
      </c>
      <c r="O13" s="27">
        <v>46481</v>
      </c>
    </row>
    <row r="14" spans="1:15" ht="11.25" customHeight="1">
      <c r="A14" s="21" t="s">
        <v>207</v>
      </c>
      <c r="B14" s="26">
        <v>1231</v>
      </c>
      <c r="C14" s="26">
        <v>594827</v>
      </c>
      <c r="D14" s="26">
        <v>214</v>
      </c>
      <c r="E14" s="26">
        <v>60952</v>
      </c>
      <c r="F14" s="26">
        <v>928</v>
      </c>
      <c r="G14" s="26">
        <v>364808</v>
      </c>
      <c r="H14" s="26">
        <v>87</v>
      </c>
      <c r="I14" s="26">
        <v>149070</v>
      </c>
      <c r="J14" s="26">
        <v>2</v>
      </c>
      <c r="K14" s="26">
        <v>19997</v>
      </c>
      <c r="L14" s="26">
        <v>0</v>
      </c>
      <c r="M14" s="26">
        <v>0</v>
      </c>
      <c r="N14" s="26">
        <v>0</v>
      </c>
      <c r="O14" s="27">
        <v>0</v>
      </c>
    </row>
    <row r="15" spans="1:15" ht="11.25" customHeight="1">
      <c r="A15" s="21" t="s">
        <v>208</v>
      </c>
      <c r="B15" s="26">
        <v>962</v>
      </c>
      <c r="C15" s="26">
        <v>269364</v>
      </c>
      <c r="D15" s="26">
        <v>432</v>
      </c>
      <c r="E15" s="26">
        <v>40004</v>
      </c>
      <c r="F15" s="26">
        <v>500</v>
      </c>
      <c r="G15" s="26">
        <v>154148</v>
      </c>
      <c r="H15" s="26">
        <v>30</v>
      </c>
      <c r="I15" s="26">
        <v>75212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7">
        <v>0</v>
      </c>
    </row>
    <row r="16" spans="1:15" s="7" customFormat="1" ht="11.25" customHeight="1">
      <c r="A16" s="21" t="s">
        <v>209</v>
      </c>
      <c r="B16" s="26">
        <v>996</v>
      </c>
      <c r="C16" s="26">
        <v>517891</v>
      </c>
      <c r="D16" s="26">
        <v>168</v>
      </c>
      <c r="E16" s="26">
        <v>99159</v>
      </c>
      <c r="F16" s="26">
        <v>801</v>
      </c>
      <c r="G16" s="26">
        <v>327309</v>
      </c>
      <c r="H16" s="26">
        <v>25</v>
      </c>
      <c r="I16" s="26">
        <v>68525</v>
      </c>
      <c r="J16" s="26">
        <v>2</v>
      </c>
      <c r="K16" s="26">
        <v>22898</v>
      </c>
      <c r="L16" s="26">
        <v>0</v>
      </c>
      <c r="M16" s="26">
        <v>0</v>
      </c>
      <c r="N16" s="26">
        <v>0</v>
      </c>
      <c r="O16" s="27">
        <v>0</v>
      </c>
    </row>
    <row r="17" spans="1:15" ht="11.25" customHeight="1">
      <c r="A17" s="21" t="s">
        <v>210</v>
      </c>
      <c r="B17" s="26">
        <v>714</v>
      </c>
      <c r="C17" s="26">
        <v>316838</v>
      </c>
      <c r="D17" s="26">
        <v>287</v>
      </c>
      <c r="E17" s="26">
        <v>132558</v>
      </c>
      <c r="F17" s="26">
        <v>412</v>
      </c>
      <c r="G17" s="26">
        <v>142392</v>
      </c>
      <c r="H17" s="26">
        <v>15</v>
      </c>
      <c r="I17" s="26">
        <v>41888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7">
        <v>0</v>
      </c>
    </row>
    <row r="18" spans="1:15" ht="11.25" customHeight="1">
      <c r="A18" s="21" t="s">
        <v>211</v>
      </c>
      <c r="B18" s="26">
        <v>2295</v>
      </c>
      <c r="C18" s="26">
        <v>1090738</v>
      </c>
      <c r="D18" s="26">
        <v>383</v>
      </c>
      <c r="E18" s="26">
        <v>146129</v>
      </c>
      <c r="F18" s="26">
        <v>1803</v>
      </c>
      <c r="G18" s="26">
        <v>565829</v>
      </c>
      <c r="H18" s="26">
        <v>102</v>
      </c>
      <c r="I18" s="26">
        <v>184581</v>
      </c>
      <c r="J18" s="26">
        <v>4</v>
      </c>
      <c r="K18" s="26">
        <v>62899</v>
      </c>
      <c r="L18" s="26">
        <v>3</v>
      </c>
      <c r="M18" s="26">
        <v>131300</v>
      </c>
      <c r="N18" s="26">
        <v>0</v>
      </c>
      <c r="O18" s="27">
        <v>0</v>
      </c>
    </row>
    <row r="19" spans="1:15" ht="11.25" customHeight="1">
      <c r="A19" s="21" t="s">
        <v>212</v>
      </c>
      <c r="B19" s="26">
        <v>1893</v>
      </c>
      <c r="C19" s="26">
        <v>1439815</v>
      </c>
      <c r="D19" s="26">
        <v>176</v>
      </c>
      <c r="E19" s="26">
        <v>64895</v>
      </c>
      <c r="F19" s="26">
        <v>1552</v>
      </c>
      <c r="G19" s="26">
        <v>685451</v>
      </c>
      <c r="H19" s="26">
        <v>159</v>
      </c>
      <c r="I19" s="26">
        <v>596140</v>
      </c>
      <c r="J19" s="26">
        <v>4</v>
      </c>
      <c r="K19" s="26">
        <v>53367</v>
      </c>
      <c r="L19" s="26">
        <v>2</v>
      </c>
      <c r="M19" s="26">
        <v>39962</v>
      </c>
      <c r="N19" s="26">
        <v>0</v>
      </c>
      <c r="O19" s="27">
        <v>0</v>
      </c>
    </row>
    <row r="20" spans="1:15" ht="11.25" customHeight="1">
      <c r="A20" s="21" t="s">
        <v>213</v>
      </c>
      <c r="B20" s="26">
        <v>1130</v>
      </c>
      <c r="C20" s="26">
        <v>442391</v>
      </c>
      <c r="D20" s="26">
        <v>313</v>
      </c>
      <c r="E20" s="26">
        <v>139537</v>
      </c>
      <c r="F20" s="26">
        <v>783</v>
      </c>
      <c r="G20" s="26">
        <v>205486</v>
      </c>
      <c r="H20" s="26">
        <v>33</v>
      </c>
      <c r="I20" s="26">
        <v>97264</v>
      </c>
      <c r="J20" s="26">
        <v>1</v>
      </c>
      <c r="K20" s="26">
        <v>104</v>
      </c>
      <c r="L20" s="26">
        <v>0</v>
      </c>
      <c r="M20" s="26">
        <v>0</v>
      </c>
      <c r="N20" s="26">
        <v>0</v>
      </c>
      <c r="O20" s="27">
        <v>0</v>
      </c>
    </row>
    <row r="21" spans="1:15" ht="11.25" customHeight="1">
      <c r="A21" s="21" t="s">
        <v>214</v>
      </c>
      <c r="B21" s="26">
        <v>401</v>
      </c>
      <c r="C21" s="26">
        <v>126932</v>
      </c>
      <c r="D21" s="26">
        <v>97</v>
      </c>
      <c r="E21" s="26">
        <v>21551</v>
      </c>
      <c r="F21" s="26">
        <v>300</v>
      </c>
      <c r="G21" s="26">
        <v>80827</v>
      </c>
      <c r="H21" s="26">
        <v>4</v>
      </c>
      <c r="I21" s="26">
        <v>24554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7">
        <v>0</v>
      </c>
    </row>
    <row r="22" spans="1:15" ht="11.25" customHeight="1">
      <c r="A22" s="21" t="s">
        <v>215</v>
      </c>
      <c r="B22" s="26">
        <v>517</v>
      </c>
      <c r="C22" s="26">
        <v>208175</v>
      </c>
      <c r="D22" s="26">
        <v>70</v>
      </c>
      <c r="E22" s="26">
        <v>12246</v>
      </c>
      <c r="F22" s="26">
        <v>423</v>
      </c>
      <c r="G22" s="26">
        <v>116211</v>
      </c>
      <c r="H22" s="26">
        <v>22</v>
      </c>
      <c r="I22" s="26">
        <v>49793</v>
      </c>
      <c r="J22" s="26">
        <v>0</v>
      </c>
      <c r="K22" s="26">
        <v>0</v>
      </c>
      <c r="L22" s="26">
        <v>2</v>
      </c>
      <c r="M22" s="26">
        <v>29925</v>
      </c>
      <c r="N22" s="26">
        <v>0</v>
      </c>
      <c r="O22" s="27">
        <v>0</v>
      </c>
    </row>
    <row r="23" spans="1:15" ht="11.25" customHeight="1">
      <c r="A23" s="21" t="s">
        <v>216</v>
      </c>
      <c r="B23" s="26">
        <v>273</v>
      </c>
      <c r="C23" s="26">
        <v>118297</v>
      </c>
      <c r="D23" s="26">
        <v>27</v>
      </c>
      <c r="E23" s="26">
        <v>5491</v>
      </c>
      <c r="F23" s="26">
        <v>236</v>
      </c>
      <c r="G23" s="26">
        <v>63474</v>
      </c>
      <c r="H23" s="26">
        <v>9</v>
      </c>
      <c r="I23" s="26">
        <v>39185</v>
      </c>
      <c r="J23" s="26">
        <v>0</v>
      </c>
      <c r="K23" s="26">
        <v>0</v>
      </c>
      <c r="L23" s="26">
        <v>1</v>
      </c>
      <c r="M23" s="26">
        <v>10147</v>
      </c>
      <c r="N23" s="26">
        <v>0</v>
      </c>
      <c r="O23" s="27">
        <v>0</v>
      </c>
    </row>
    <row r="24" spans="1:15" ht="11.25" customHeight="1">
      <c r="A24" s="21" t="s">
        <v>217</v>
      </c>
      <c r="B24" s="26">
        <v>87</v>
      </c>
      <c r="C24" s="26">
        <v>134372</v>
      </c>
      <c r="D24" s="26">
        <v>9</v>
      </c>
      <c r="E24" s="26">
        <v>2974</v>
      </c>
      <c r="F24" s="26">
        <v>48</v>
      </c>
      <c r="G24" s="26">
        <v>31375</v>
      </c>
      <c r="H24" s="26">
        <v>29</v>
      </c>
      <c r="I24" s="26">
        <v>85990</v>
      </c>
      <c r="J24" s="26">
        <v>1</v>
      </c>
      <c r="K24" s="26">
        <v>14033</v>
      </c>
      <c r="L24" s="26">
        <v>0</v>
      </c>
      <c r="M24" s="26">
        <v>0</v>
      </c>
      <c r="N24" s="26">
        <v>0</v>
      </c>
      <c r="O24" s="27">
        <v>0</v>
      </c>
    </row>
    <row r="25" spans="1:15" ht="11.25" customHeight="1">
      <c r="A25" s="21" t="s">
        <v>218</v>
      </c>
      <c r="B25" s="26">
        <v>281</v>
      </c>
      <c r="C25" s="26">
        <v>522038</v>
      </c>
      <c r="D25" s="26">
        <v>16</v>
      </c>
      <c r="E25" s="26">
        <v>7058</v>
      </c>
      <c r="F25" s="26">
        <v>173</v>
      </c>
      <c r="G25" s="26">
        <v>110983</v>
      </c>
      <c r="H25" s="26">
        <v>79</v>
      </c>
      <c r="I25" s="26">
        <v>157883</v>
      </c>
      <c r="J25" s="26">
        <v>5</v>
      </c>
      <c r="K25" s="26">
        <v>41820</v>
      </c>
      <c r="L25" s="26">
        <v>6</v>
      </c>
      <c r="M25" s="26">
        <v>106986</v>
      </c>
      <c r="N25" s="26">
        <v>2</v>
      </c>
      <c r="O25" s="27">
        <v>97308</v>
      </c>
    </row>
    <row r="26" spans="1:15" ht="11.25" customHeight="1">
      <c r="A26" s="21" t="s">
        <v>219</v>
      </c>
      <c r="B26" s="26">
        <v>700</v>
      </c>
      <c r="C26" s="26">
        <v>2095394</v>
      </c>
      <c r="D26" s="26">
        <v>49</v>
      </c>
      <c r="E26" s="26">
        <v>12641</v>
      </c>
      <c r="F26" s="26">
        <v>392</v>
      </c>
      <c r="G26" s="26">
        <v>166394</v>
      </c>
      <c r="H26" s="26">
        <v>198</v>
      </c>
      <c r="I26" s="26">
        <v>303561</v>
      </c>
      <c r="J26" s="26">
        <v>26</v>
      </c>
      <c r="K26" s="26">
        <v>389006</v>
      </c>
      <c r="L26" s="26">
        <v>12</v>
      </c>
      <c r="M26" s="26">
        <v>281857</v>
      </c>
      <c r="N26" s="26">
        <v>23</v>
      </c>
      <c r="O26" s="27">
        <v>941935</v>
      </c>
    </row>
    <row r="27" spans="1:15" ht="11.25" customHeight="1">
      <c r="A27" s="21" t="s">
        <v>220</v>
      </c>
      <c r="B27" s="26">
        <v>366</v>
      </c>
      <c r="C27" s="26">
        <v>163404</v>
      </c>
      <c r="D27" s="26">
        <v>42</v>
      </c>
      <c r="E27" s="26">
        <v>13372</v>
      </c>
      <c r="F27" s="26">
        <v>292</v>
      </c>
      <c r="G27" s="26">
        <v>95411</v>
      </c>
      <c r="H27" s="26">
        <v>32</v>
      </c>
      <c r="I27" s="26">
        <v>54621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7">
        <v>0</v>
      </c>
    </row>
    <row r="28" spans="1:15" ht="11.25" customHeight="1">
      <c r="A28" s="21" t="s">
        <v>221</v>
      </c>
      <c r="B28" s="26">
        <v>1493</v>
      </c>
      <c r="C28" s="26">
        <v>744702</v>
      </c>
      <c r="D28" s="26">
        <v>112</v>
      </c>
      <c r="E28" s="26">
        <v>11743</v>
      </c>
      <c r="F28" s="26">
        <v>1111</v>
      </c>
      <c r="G28" s="26">
        <v>362243</v>
      </c>
      <c r="H28" s="26">
        <v>265</v>
      </c>
      <c r="I28" s="26">
        <v>183014</v>
      </c>
      <c r="J28" s="26">
        <v>1</v>
      </c>
      <c r="K28" s="26">
        <v>38110</v>
      </c>
      <c r="L28" s="26">
        <v>4</v>
      </c>
      <c r="M28" s="26">
        <v>149592</v>
      </c>
      <c r="N28" s="26">
        <v>0</v>
      </c>
      <c r="O28" s="27">
        <v>0</v>
      </c>
    </row>
    <row r="29" spans="1:15" s="6" customFormat="1" ht="11.25" customHeight="1">
      <c r="A29" s="23" t="s">
        <v>42</v>
      </c>
      <c r="B29" s="24">
        <v>397</v>
      </c>
      <c r="C29" s="24">
        <v>2462049</v>
      </c>
      <c r="D29" s="24">
        <v>26</v>
      </c>
      <c r="E29" s="24">
        <v>52262</v>
      </c>
      <c r="F29" s="24">
        <v>51</v>
      </c>
      <c r="G29" s="24">
        <v>27761</v>
      </c>
      <c r="H29" s="24">
        <v>161</v>
      </c>
      <c r="I29" s="24">
        <v>464535</v>
      </c>
      <c r="J29" s="24">
        <v>68</v>
      </c>
      <c r="K29" s="24">
        <v>422389</v>
      </c>
      <c r="L29" s="24">
        <v>83</v>
      </c>
      <c r="M29" s="24">
        <v>1123328</v>
      </c>
      <c r="N29" s="24">
        <v>8</v>
      </c>
      <c r="O29" s="25">
        <v>371774</v>
      </c>
    </row>
    <row r="30" spans="1:15" s="6" customFormat="1" ht="11.25" customHeight="1">
      <c r="A30" s="23" t="s">
        <v>43</v>
      </c>
      <c r="B30" s="24">
        <v>1145</v>
      </c>
      <c r="C30" s="24">
        <v>1357104</v>
      </c>
      <c r="D30" s="24">
        <v>50</v>
      </c>
      <c r="E30" s="24">
        <v>13072</v>
      </c>
      <c r="F30" s="24">
        <v>657</v>
      </c>
      <c r="G30" s="24">
        <v>342072</v>
      </c>
      <c r="H30" s="24">
        <v>408</v>
      </c>
      <c r="I30" s="24">
        <v>363369</v>
      </c>
      <c r="J30" s="24">
        <v>6</v>
      </c>
      <c r="K30" s="24">
        <v>49785</v>
      </c>
      <c r="L30" s="24">
        <v>19</v>
      </c>
      <c r="M30" s="24">
        <v>364202</v>
      </c>
      <c r="N30" s="24">
        <v>5</v>
      </c>
      <c r="O30" s="25">
        <v>224604</v>
      </c>
    </row>
    <row r="31" spans="1:15" s="6" customFormat="1" ht="11.25" customHeight="1">
      <c r="A31" s="23" t="s">
        <v>44</v>
      </c>
      <c r="B31" s="24">
        <v>225</v>
      </c>
      <c r="C31" s="24">
        <v>142907</v>
      </c>
      <c r="D31" s="24">
        <v>73</v>
      </c>
      <c r="E31" s="24">
        <v>34767</v>
      </c>
      <c r="F31" s="24">
        <v>146</v>
      </c>
      <c r="G31" s="24">
        <v>77363</v>
      </c>
      <c r="H31" s="24">
        <v>6</v>
      </c>
      <c r="I31" s="24">
        <v>30777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5">
        <v>0</v>
      </c>
    </row>
    <row r="32" spans="1:15" ht="11.25" customHeight="1">
      <c r="A32" s="21" t="s">
        <v>222</v>
      </c>
      <c r="B32" s="26">
        <v>217</v>
      </c>
      <c r="C32" s="26">
        <v>132837</v>
      </c>
      <c r="D32" s="26">
        <v>70</v>
      </c>
      <c r="E32" s="26">
        <v>34185</v>
      </c>
      <c r="F32" s="26">
        <v>143</v>
      </c>
      <c r="G32" s="26">
        <v>76017</v>
      </c>
      <c r="H32" s="26">
        <v>4</v>
      </c>
      <c r="I32" s="26">
        <v>22635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7">
        <v>0</v>
      </c>
    </row>
    <row r="33" spans="1:15" ht="11.25" customHeight="1">
      <c r="A33" s="21" t="s">
        <v>223</v>
      </c>
      <c r="B33" s="26">
        <v>8</v>
      </c>
      <c r="C33" s="26">
        <v>10070</v>
      </c>
      <c r="D33" s="26">
        <v>3</v>
      </c>
      <c r="E33" s="26">
        <v>582</v>
      </c>
      <c r="F33" s="26">
        <v>3</v>
      </c>
      <c r="G33" s="26">
        <v>1346</v>
      </c>
      <c r="H33" s="26">
        <v>2</v>
      </c>
      <c r="I33" s="26">
        <v>8142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7">
        <v>0</v>
      </c>
    </row>
    <row r="34" spans="1:15" s="7" customFormat="1" ht="25.5" customHeight="1">
      <c r="A34" s="22" t="s">
        <v>45</v>
      </c>
      <c r="B34" s="28">
        <v>29</v>
      </c>
      <c r="C34" s="28">
        <v>9807</v>
      </c>
      <c r="D34" s="28">
        <v>19</v>
      </c>
      <c r="E34" s="28">
        <v>3532</v>
      </c>
      <c r="F34" s="28">
        <v>10</v>
      </c>
      <c r="G34" s="28">
        <v>6275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9">
        <v>0</v>
      </c>
    </row>
    <row r="35" spans="1:15" s="7" customFormat="1" ht="25.5" customHeight="1">
      <c r="A35" s="22" t="s">
        <v>46</v>
      </c>
      <c r="B35" s="28">
        <v>96</v>
      </c>
      <c r="C35" s="28">
        <v>1673285</v>
      </c>
      <c r="D35" s="28">
        <v>29</v>
      </c>
      <c r="E35" s="28">
        <v>4020</v>
      </c>
      <c r="F35" s="28">
        <v>34</v>
      </c>
      <c r="G35" s="28">
        <v>123007</v>
      </c>
      <c r="H35" s="28">
        <v>23</v>
      </c>
      <c r="I35" s="28">
        <v>360488</v>
      </c>
      <c r="J35" s="28">
        <v>6</v>
      </c>
      <c r="K35" s="28">
        <v>118462</v>
      </c>
      <c r="L35" s="28">
        <v>4</v>
      </c>
      <c r="M35" s="28">
        <v>1067308</v>
      </c>
      <c r="N35" s="28">
        <v>0</v>
      </c>
      <c r="O35" s="29">
        <v>0</v>
      </c>
    </row>
    <row r="36" spans="1:15" ht="16.5">
      <c r="A36" s="8" t="s">
        <v>2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16.5">
      <c r="A37" s="9" t="s">
        <v>3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26.25" customHeight="1">
      <c r="A38" s="88" t="s">
        <v>17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</row>
    <row r="39" spans="1:15" ht="16.5">
      <c r="A39" s="10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s="8" customFormat="1" ht="12" customHeight="1" hidden="1">
      <c r="A40" s="31" t="s">
        <v>47</v>
      </c>
      <c r="B40" s="32">
        <f aca="true" t="shared" si="0" ref="B40:O40">B6-B7-B29-B30-B31-B34-B35</f>
        <v>0</v>
      </c>
      <c r="C40" s="32">
        <f t="shared" si="0"/>
        <v>0</v>
      </c>
      <c r="D40" s="32">
        <f t="shared" si="0"/>
        <v>0</v>
      </c>
      <c r="E40" s="32">
        <f t="shared" si="0"/>
        <v>0</v>
      </c>
      <c r="F40" s="32">
        <f t="shared" si="0"/>
        <v>0</v>
      </c>
      <c r="G40" s="32">
        <f t="shared" si="0"/>
        <v>0</v>
      </c>
      <c r="H40" s="32">
        <f t="shared" si="0"/>
        <v>0</v>
      </c>
      <c r="I40" s="32">
        <f t="shared" si="0"/>
        <v>0</v>
      </c>
      <c r="J40" s="32">
        <f t="shared" si="0"/>
        <v>0</v>
      </c>
      <c r="K40" s="32">
        <f t="shared" si="0"/>
        <v>0</v>
      </c>
      <c r="L40" s="32">
        <f t="shared" si="0"/>
        <v>0</v>
      </c>
      <c r="M40" s="32">
        <f t="shared" si="0"/>
        <v>0</v>
      </c>
      <c r="N40" s="32">
        <f t="shared" si="0"/>
        <v>0</v>
      </c>
      <c r="O40" s="32">
        <f t="shared" si="0"/>
        <v>0</v>
      </c>
    </row>
    <row r="41" spans="1:15" s="8" customFormat="1" ht="12" customHeight="1" hidden="1">
      <c r="A41" s="31" t="s">
        <v>48</v>
      </c>
      <c r="B41" s="32">
        <f aca="true" t="shared" si="1" ref="B41:O41">B7-SUM(B8:B28)</f>
        <v>0</v>
      </c>
      <c r="C41" s="32">
        <f t="shared" si="1"/>
        <v>0</v>
      </c>
      <c r="D41" s="32">
        <f t="shared" si="1"/>
        <v>0</v>
      </c>
      <c r="E41" s="32">
        <f t="shared" si="1"/>
        <v>0</v>
      </c>
      <c r="F41" s="32">
        <f t="shared" si="1"/>
        <v>0</v>
      </c>
      <c r="G41" s="32">
        <f t="shared" si="1"/>
        <v>0</v>
      </c>
      <c r="H41" s="32">
        <f t="shared" si="1"/>
        <v>0</v>
      </c>
      <c r="I41" s="32">
        <f t="shared" si="1"/>
        <v>0</v>
      </c>
      <c r="J41" s="32">
        <f t="shared" si="1"/>
        <v>0</v>
      </c>
      <c r="K41" s="32">
        <f t="shared" si="1"/>
        <v>0</v>
      </c>
      <c r="L41" s="32">
        <f t="shared" si="1"/>
        <v>0</v>
      </c>
      <c r="M41" s="32">
        <f t="shared" si="1"/>
        <v>0</v>
      </c>
      <c r="N41" s="32">
        <f t="shared" si="1"/>
        <v>0</v>
      </c>
      <c r="O41" s="32">
        <f t="shared" si="1"/>
        <v>0</v>
      </c>
    </row>
    <row r="42" spans="1:15" ht="12" customHeight="1" hidden="1">
      <c r="A42" s="31" t="s">
        <v>49</v>
      </c>
      <c r="B42" s="32">
        <f aca="true" t="shared" si="2" ref="B42:O42">B31-B32-B33</f>
        <v>0</v>
      </c>
      <c r="C42" s="32">
        <f t="shared" si="2"/>
        <v>0</v>
      </c>
      <c r="D42" s="32">
        <f t="shared" si="2"/>
        <v>0</v>
      </c>
      <c r="E42" s="32">
        <f t="shared" si="2"/>
        <v>0</v>
      </c>
      <c r="F42" s="32">
        <f t="shared" si="2"/>
        <v>0</v>
      </c>
      <c r="G42" s="32">
        <f t="shared" si="2"/>
        <v>0</v>
      </c>
      <c r="H42" s="32">
        <f t="shared" si="2"/>
        <v>0</v>
      </c>
      <c r="I42" s="32">
        <f t="shared" si="2"/>
        <v>0</v>
      </c>
      <c r="J42" s="32">
        <f t="shared" si="2"/>
        <v>0</v>
      </c>
      <c r="K42" s="32">
        <f t="shared" si="2"/>
        <v>0</v>
      </c>
      <c r="L42" s="32">
        <f t="shared" si="2"/>
        <v>0</v>
      </c>
      <c r="M42" s="32">
        <f t="shared" si="2"/>
        <v>0</v>
      </c>
      <c r="N42" s="32">
        <f t="shared" si="2"/>
        <v>0</v>
      </c>
      <c r="O42" s="32">
        <f t="shared" si="2"/>
        <v>0</v>
      </c>
    </row>
    <row r="43" spans="1:15" ht="12" customHeight="1" hidden="1">
      <c r="A43" s="31" t="s">
        <v>50</v>
      </c>
      <c r="B43" s="32">
        <f>B6-'年月monthly'!B119</f>
        <v>0</v>
      </c>
      <c r="C43" s="32">
        <f>C6-'年月monthly'!C119</f>
        <v>0</v>
      </c>
      <c r="D43" s="32">
        <f>D6-'年月monthly'!D119</f>
        <v>0</v>
      </c>
      <c r="E43" s="32">
        <f>E6-'年月monthly'!E119</f>
        <v>0</v>
      </c>
      <c r="F43" s="32">
        <f>F6-'年月monthly'!F119</f>
        <v>0</v>
      </c>
      <c r="G43" s="32">
        <f>G6-'年月monthly'!G119</f>
        <v>0</v>
      </c>
      <c r="H43" s="32">
        <f>H6-'年月monthly'!H119</f>
        <v>0</v>
      </c>
      <c r="I43" s="32">
        <f>I6-'年月monthly'!I119</f>
        <v>0</v>
      </c>
      <c r="J43" s="32">
        <f>J6-'年月monthly'!J119</f>
        <v>0</v>
      </c>
      <c r="K43" s="32">
        <f>K6-'年月monthly'!K119</f>
        <v>0</v>
      </c>
      <c r="L43" s="32">
        <f>L6-'年月monthly'!L119</f>
        <v>0</v>
      </c>
      <c r="M43" s="32">
        <f>M6-'年月monthly'!M119</f>
        <v>0</v>
      </c>
      <c r="N43" s="32">
        <f>N6-'年月monthly'!N119</f>
        <v>0</v>
      </c>
      <c r="O43" s="32">
        <f>O6-'年月monthly'!O119</f>
        <v>0</v>
      </c>
    </row>
    <row r="44" spans="1:15" ht="16.5">
      <c r="A44" s="1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6.5">
      <c r="A45" s="1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6.5">
      <c r="A46" s="1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6.5">
      <c r="A47" s="1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6.5">
      <c r="A48" s="1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6.5">
      <c r="A49" s="1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6.5">
      <c r="A50" s="1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6.5">
      <c r="A51" s="1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6.5">
      <c r="A52" s="1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6.5">
      <c r="A53" s="1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6.5">
      <c r="A54" s="1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6.5">
      <c r="A55" s="1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6.5">
      <c r="A56" s="1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6.5">
      <c r="A57" s="1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6.5">
      <c r="A58" s="1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6.5">
      <c r="A59" s="1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6.5">
      <c r="A60" s="1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6.5">
      <c r="A61" s="1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6.5">
      <c r="A62" s="1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6.5">
      <c r="A63" s="1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6.5">
      <c r="A64" s="1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6.5">
      <c r="A65" s="1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6.5">
      <c r="A66" s="1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6.5">
      <c r="A67" s="1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6.5">
      <c r="A68" s="1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6.5">
      <c r="A69" s="1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6.5">
      <c r="A70" s="1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6.5">
      <c r="A71" s="1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6.5">
      <c r="A72" s="1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6.5">
      <c r="A73" s="1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6.5">
      <c r="A74" s="1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6.5">
      <c r="A75" s="1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6.5">
      <c r="A76" s="1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6.5">
      <c r="A77" s="1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6.5">
      <c r="A78" s="1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ht="16.5">
      <c r="A79" s="12"/>
    </row>
    <row r="80" ht="16.5">
      <c r="A80" s="12"/>
    </row>
    <row r="81" ht="16.5">
      <c r="A81" s="12"/>
    </row>
    <row r="82" ht="16.5">
      <c r="A82" s="12"/>
    </row>
    <row r="83" ht="16.5">
      <c r="A83" s="12"/>
    </row>
    <row r="84" ht="16.5">
      <c r="A84" s="12"/>
    </row>
    <row r="85" ht="16.5">
      <c r="A85" s="12"/>
    </row>
    <row r="86" ht="16.5">
      <c r="A86" s="12"/>
    </row>
    <row r="87" ht="16.5">
      <c r="A87" s="12"/>
    </row>
    <row r="88" ht="16.5">
      <c r="A88" s="12"/>
    </row>
    <row r="89" ht="16.5">
      <c r="A89" s="12"/>
    </row>
    <row r="90" ht="16.5">
      <c r="A90" s="12"/>
    </row>
    <row r="91" ht="16.5">
      <c r="A91" s="12"/>
    </row>
    <row r="92" ht="16.5">
      <c r="A92" s="12"/>
    </row>
    <row r="93" ht="16.5">
      <c r="A93" s="12"/>
    </row>
    <row r="94" ht="16.5">
      <c r="A94" s="12"/>
    </row>
    <row r="95" ht="16.5">
      <c r="A95" s="12"/>
    </row>
    <row r="96" ht="16.5">
      <c r="A96" s="12"/>
    </row>
    <row r="97" ht="16.5">
      <c r="A97" s="12"/>
    </row>
    <row r="98" ht="16.5">
      <c r="A98" s="12"/>
    </row>
    <row r="99" ht="16.5">
      <c r="A99" s="12"/>
    </row>
    <row r="100" ht="16.5">
      <c r="A100" s="12"/>
    </row>
    <row r="101" ht="16.5">
      <c r="A101" s="12"/>
    </row>
    <row r="102" ht="16.5">
      <c r="A102" s="12"/>
    </row>
    <row r="103" ht="16.5">
      <c r="A103" s="12"/>
    </row>
    <row r="104" ht="16.5">
      <c r="A104" s="12"/>
    </row>
    <row r="105" ht="16.5">
      <c r="A105" s="12"/>
    </row>
    <row r="106" ht="16.5">
      <c r="A106" s="12"/>
    </row>
    <row r="107" ht="16.5">
      <c r="A107" s="12"/>
    </row>
    <row r="108" ht="16.5">
      <c r="A108" s="12"/>
    </row>
    <row r="109" ht="16.5">
      <c r="A109" s="12"/>
    </row>
    <row r="110" ht="16.5">
      <c r="A110" s="12"/>
    </row>
    <row r="111" ht="16.5">
      <c r="A111" s="12"/>
    </row>
    <row r="112" ht="16.5">
      <c r="A112" s="12"/>
    </row>
    <row r="113" ht="16.5">
      <c r="A113" s="12"/>
    </row>
    <row r="114" ht="16.5">
      <c r="A114" s="12"/>
    </row>
    <row r="115" ht="16.5">
      <c r="A115" s="12"/>
    </row>
    <row r="116" ht="16.5">
      <c r="A116" s="12"/>
    </row>
    <row r="117" ht="16.5">
      <c r="A117" s="12"/>
    </row>
    <row r="118" ht="16.5">
      <c r="A118" s="12"/>
    </row>
    <row r="119" ht="16.5">
      <c r="A119" s="12"/>
    </row>
    <row r="120" ht="16.5">
      <c r="A120" s="12"/>
    </row>
    <row r="121" ht="16.5">
      <c r="A121" s="12"/>
    </row>
    <row r="122" ht="16.5">
      <c r="A122" s="12"/>
    </row>
    <row r="123" ht="16.5">
      <c r="A123" s="12"/>
    </row>
    <row r="124" ht="16.5">
      <c r="A124" s="12"/>
    </row>
    <row r="125" ht="16.5">
      <c r="A125" s="12"/>
    </row>
    <row r="126" ht="16.5">
      <c r="A126" s="12"/>
    </row>
    <row r="127" ht="16.5">
      <c r="A127" s="12"/>
    </row>
    <row r="128" ht="16.5">
      <c r="A128" s="12"/>
    </row>
    <row r="129" ht="16.5">
      <c r="A129" s="12"/>
    </row>
    <row r="130" ht="16.5">
      <c r="A130" s="12"/>
    </row>
    <row r="131" ht="16.5">
      <c r="A131" s="12"/>
    </row>
    <row r="132" ht="16.5">
      <c r="A132" s="12"/>
    </row>
    <row r="133" ht="16.5">
      <c r="A133" s="12"/>
    </row>
    <row r="134" ht="16.5">
      <c r="A134" s="12"/>
    </row>
    <row r="135" ht="16.5">
      <c r="A135" s="12"/>
    </row>
    <row r="136" ht="16.5">
      <c r="A136" s="12"/>
    </row>
    <row r="137" ht="16.5">
      <c r="A137" s="12"/>
    </row>
    <row r="138" ht="16.5">
      <c r="A138" s="12"/>
    </row>
    <row r="139" ht="16.5">
      <c r="A139" s="12"/>
    </row>
    <row r="140" ht="16.5">
      <c r="A140" s="12"/>
    </row>
    <row r="141" ht="16.5">
      <c r="A141" s="12"/>
    </row>
    <row r="142" ht="16.5">
      <c r="A142" s="12"/>
    </row>
    <row r="143" ht="16.5">
      <c r="A143" s="12"/>
    </row>
    <row r="144" ht="16.5">
      <c r="A144" s="12"/>
    </row>
    <row r="145" ht="16.5">
      <c r="A145" s="12"/>
    </row>
    <row r="146" ht="16.5">
      <c r="A146" s="12"/>
    </row>
    <row r="147" ht="16.5">
      <c r="A147" s="12"/>
    </row>
    <row r="148" ht="16.5">
      <c r="A148" s="12"/>
    </row>
    <row r="149" ht="16.5">
      <c r="A149" s="12"/>
    </row>
    <row r="150" ht="16.5">
      <c r="A150" s="12"/>
    </row>
    <row r="151" ht="16.5">
      <c r="A151" s="12"/>
    </row>
    <row r="152" ht="16.5">
      <c r="A152" s="12"/>
    </row>
    <row r="153" ht="16.5">
      <c r="A153" s="12"/>
    </row>
    <row r="154" ht="16.5">
      <c r="A154" s="12"/>
    </row>
    <row r="155" ht="16.5">
      <c r="A155" s="12"/>
    </row>
    <row r="156" ht="16.5">
      <c r="A156" s="12"/>
    </row>
    <row r="157" ht="16.5">
      <c r="A157" s="12"/>
    </row>
    <row r="158" ht="16.5">
      <c r="A158" s="12"/>
    </row>
    <row r="159" ht="16.5">
      <c r="A159" s="12"/>
    </row>
    <row r="160" ht="16.5">
      <c r="A160" s="12"/>
    </row>
    <row r="161" ht="16.5">
      <c r="A161" s="12"/>
    </row>
    <row r="162" ht="16.5">
      <c r="A162" s="12"/>
    </row>
    <row r="163" ht="16.5">
      <c r="A163" s="12"/>
    </row>
    <row r="164" ht="16.5">
      <c r="A164" s="12"/>
    </row>
    <row r="165" ht="16.5">
      <c r="A165" s="12"/>
    </row>
    <row r="166" ht="16.5">
      <c r="A166" s="12"/>
    </row>
    <row r="167" ht="16.5">
      <c r="A167" s="12"/>
    </row>
    <row r="168" ht="16.5">
      <c r="A168" s="12"/>
    </row>
    <row r="169" ht="16.5">
      <c r="A169" s="12"/>
    </row>
    <row r="170" ht="16.5">
      <c r="A170" s="12"/>
    </row>
    <row r="171" ht="16.5">
      <c r="A171" s="12"/>
    </row>
    <row r="172" ht="16.5">
      <c r="A172" s="12"/>
    </row>
    <row r="173" ht="16.5">
      <c r="A173" s="12"/>
    </row>
    <row r="174" ht="16.5">
      <c r="A174" s="12"/>
    </row>
    <row r="175" ht="16.5">
      <c r="A175" s="12"/>
    </row>
    <row r="176" ht="16.5">
      <c r="A176" s="12"/>
    </row>
    <row r="177" ht="16.5">
      <c r="A177" s="12"/>
    </row>
    <row r="178" ht="16.5">
      <c r="A178" s="12"/>
    </row>
    <row r="179" ht="16.5">
      <c r="A179" s="12"/>
    </row>
    <row r="180" ht="16.5">
      <c r="A180" s="12"/>
    </row>
    <row r="181" ht="16.5">
      <c r="A181" s="12"/>
    </row>
    <row r="182" ht="16.5">
      <c r="A182" s="12"/>
    </row>
    <row r="183" ht="16.5">
      <c r="A183" s="12"/>
    </row>
    <row r="184" ht="16.5">
      <c r="A184" s="12"/>
    </row>
    <row r="185" ht="16.5">
      <c r="A185" s="12"/>
    </row>
    <row r="186" ht="16.5">
      <c r="A186" s="12"/>
    </row>
    <row r="187" ht="16.5">
      <c r="A187" s="12"/>
    </row>
    <row r="188" ht="16.5">
      <c r="A188" s="12"/>
    </row>
    <row r="189" ht="16.5">
      <c r="A189" s="12"/>
    </row>
    <row r="190" ht="16.5">
      <c r="A190" s="12"/>
    </row>
    <row r="191" ht="16.5">
      <c r="A191" s="12"/>
    </row>
    <row r="192" ht="16.5">
      <c r="A192" s="12"/>
    </row>
    <row r="193" ht="16.5">
      <c r="A193" s="12"/>
    </row>
    <row r="194" ht="16.5">
      <c r="A194" s="12"/>
    </row>
    <row r="195" ht="16.5">
      <c r="A195" s="12"/>
    </row>
    <row r="196" ht="16.5">
      <c r="A196" s="12"/>
    </row>
    <row r="197" ht="16.5">
      <c r="A197" s="12"/>
    </row>
    <row r="198" ht="16.5">
      <c r="A198" s="12"/>
    </row>
    <row r="199" ht="16.5">
      <c r="A199" s="12"/>
    </row>
    <row r="200" ht="16.5">
      <c r="A200" s="12"/>
    </row>
    <row r="201" ht="16.5">
      <c r="A201" s="12"/>
    </row>
    <row r="202" ht="16.5">
      <c r="A202" s="12"/>
    </row>
    <row r="203" ht="16.5">
      <c r="A203" s="12"/>
    </row>
    <row r="204" ht="16.5">
      <c r="A204" s="12"/>
    </row>
    <row r="205" ht="16.5">
      <c r="A205" s="12"/>
    </row>
    <row r="206" ht="16.5">
      <c r="A206" s="12"/>
    </row>
    <row r="207" ht="16.5">
      <c r="A207" s="12"/>
    </row>
    <row r="208" ht="16.5">
      <c r="A208" s="12"/>
    </row>
    <row r="209" ht="16.5">
      <c r="A209" s="12"/>
    </row>
    <row r="210" ht="16.5">
      <c r="A210" s="12"/>
    </row>
    <row r="211" ht="16.5">
      <c r="A211" s="12"/>
    </row>
    <row r="212" ht="16.5">
      <c r="A212" s="12"/>
    </row>
    <row r="213" ht="16.5">
      <c r="A213" s="12"/>
    </row>
    <row r="214" ht="16.5">
      <c r="A214" s="12"/>
    </row>
    <row r="215" ht="16.5">
      <c r="A215" s="12"/>
    </row>
    <row r="216" ht="16.5">
      <c r="A216" s="12"/>
    </row>
    <row r="217" ht="16.5">
      <c r="A217" s="12"/>
    </row>
    <row r="218" ht="16.5">
      <c r="A218" s="12"/>
    </row>
    <row r="219" ht="16.5">
      <c r="A219" s="12"/>
    </row>
    <row r="220" ht="16.5">
      <c r="A220" s="12"/>
    </row>
    <row r="221" ht="16.5">
      <c r="A221" s="12"/>
    </row>
    <row r="222" ht="16.5">
      <c r="A222" s="12"/>
    </row>
    <row r="223" ht="16.5">
      <c r="A223" s="12"/>
    </row>
    <row r="224" ht="16.5">
      <c r="A224" s="12"/>
    </row>
    <row r="225" ht="16.5">
      <c r="A225" s="12"/>
    </row>
    <row r="226" ht="16.5">
      <c r="A226" s="12"/>
    </row>
    <row r="227" ht="16.5">
      <c r="A227" s="12"/>
    </row>
    <row r="228" ht="16.5">
      <c r="A228" s="12"/>
    </row>
    <row r="229" ht="16.5">
      <c r="A229" s="12"/>
    </row>
    <row r="230" ht="16.5">
      <c r="A230" s="12"/>
    </row>
    <row r="231" ht="16.5">
      <c r="A231" s="12"/>
    </row>
    <row r="232" ht="16.5">
      <c r="A232" s="12"/>
    </row>
    <row r="233" ht="16.5">
      <c r="A233" s="12"/>
    </row>
    <row r="234" ht="16.5">
      <c r="A234" s="12"/>
    </row>
    <row r="235" ht="16.5">
      <c r="A235" s="12"/>
    </row>
    <row r="236" ht="16.5">
      <c r="A236" s="12"/>
    </row>
    <row r="237" ht="16.5">
      <c r="A237" s="12"/>
    </row>
    <row r="238" ht="16.5">
      <c r="A238" s="12"/>
    </row>
    <row r="239" ht="16.5">
      <c r="A239" s="12"/>
    </row>
    <row r="240" ht="16.5">
      <c r="A240" s="12"/>
    </row>
    <row r="241" ht="16.5">
      <c r="A241" s="12"/>
    </row>
    <row r="242" ht="16.5">
      <c r="A242" s="12"/>
    </row>
    <row r="243" ht="16.5">
      <c r="A243" s="12"/>
    </row>
    <row r="244" ht="16.5">
      <c r="A244" s="12"/>
    </row>
    <row r="245" ht="16.5">
      <c r="A245" s="12"/>
    </row>
    <row r="246" ht="16.5">
      <c r="A246" s="12"/>
    </row>
    <row r="247" ht="16.5">
      <c r="A247" s="12"/>
    </row>
    <row r="248" ht="16.5">
      <c r="A248" s="12"/>
    </row>
    <row r="249" ht="16.5">
      <c r="A249" s="12"/>
    </row>
    <row r="250" ht="16.5">
      <c r="A250" s="12"/>
    </row>
    <row r="251" ht="16.5">
      <c r="A251" s="12"/>
    </row>
    <row r="252" ht="16.5">
      <c r="A252" s="12"/>
    </row>
    <row r="253" ht="16.5">
      <c r="A253" s="12"/>
    </row>
    <row r="254" ht="16.5">
      <c r="A254" s="12"/>
    </row>
    <row r="255" ht="16.5">
      <c r="A255" s="12"/>
    </row>
    <row r="256" ht="16.5">
      <c r="A256" s="12"/>
    </row>
    <row r="257" ht="16.5">
      <c r="A257" s="12"/>
    </row>
    <row r="258" ht="16.5">
      <c r="A258" s="12"/>
    </row>
    <row r="259" ht="16.5">
      <c r="A259" s="12"/>
    </row>
    <row r="260" ht="16.5">
      <c r="A260" s="12"/>
    </row>
    <row r="261" ht="16.5">
      <c r="A261" s="12"/>
    </row>
    <row r="262" ht="16.5">
      <c r="A262" s="12"/>
    </row>
    <row r="263" ht="16.5">
      <c r="A263" s="12"/>
    </row>
    <row r="264" ht="16.5">
      <c r="A264" s="12"/>
    </row>
    <row r="265" ht="16.5">
      <c r="A265" s="12"/>
    </row>
    <row r="266" ht="16.5">
      <c r="A266" s="12"/>
    </row>
    <row r="267" ht="16.5">
      <c r="A267" s="12"/>
    </row>
    <row r="268" ht="16.5">
      <c r="A268" s="12"/>
    </row>
    <row r="269" ht="16.5">
      <c r="A269" s="12"/>
    </row>
    <row r="270" ht="16.5">
      <c r="A270" s="12"/>
    </row>
    <row r="271" ht="16.5">
      <c r="A271" s="12"/>
    </row>
    <row r="272" ht="16.5">
      <c r="A272" s="12"/>
    </row>
    <row r="273" ht="16.5">
      <c r="A273" s="12"/>
    </row>
    <row r="274" ht="16.5">
      <c r="A274" s="12"/>
    </row>
    <row r="275" ht="16.5">
      <c r="A275" s="12"/>
    </row>
    <row r="276" ht="16.5">
      <c r="A276" s="12"/>
    </row>
    <row r="277" ht="16.5">
      <c r="A277" s="12"/>
    </row>
    <row r="278" ht="16.5">
      <c r="A278" s="12"/>
    </row>
    <row r="279" ht="16.5">
      <c r="A279" s="12"/>
    </row>
    <row r="280" ht="16.5">
      <c r="A280" s="12"/>
    </row>
    <row r="281" ht="16.5">
      <c r="A281" s="12"/>
    </row>
    <row r="282" ht="16.5">
      <c r="A282" s="12"/>
    </row>
    <row r="283" ht="16.5">
      <c r="A283" s="12"/>
    </row>
    <row r="284" ht="16.5">
      <c r="A284" s="12"/>
    </row>
    <row r="285" ht="16.5">
      <c r="A285" s="12"/>
    </row>
    <row r="286" ht="16.5">
      <c r="A286" s="12"/>
    </row>
    <row r="287" ht="16.5">
      <c r="A287" s="12"/>
    </row>
    <row r="288" ht="16.5">
      <c r="A288" s="12"/>
    </row>
    <row r="289" ht="16.5">
      <c r="A289" s="12"/>
    </row>
    <row r="290" ht="16.5">
      <c r="A290" s="12"/>
    </row>
    <row r="291" ht="16.5">
      <c r="A291" s="12"/>
    </row>
    <row r="292" ht="16.5">
      <c r="A292" s="12"/>
    </row>
    <row r="293" ht="16.5">
      <c r="A293" s="12"/>
    </row>
    <row r="294" ht="16.5">
      <c r="A294" s="12"/>
    </row>
    <row r="295" ht="16.5">
      <c r="A295" s="12"/>
    </row>
    <row r="296" ht="16.5">
      <c r="A296" s="12"/>
    </row>
    <row r="297" ht="16.5">
      <c r="A297" s="12"/>
    </row>
    <row r="298" ht="16.5">
      <c r="A298" s="12"/>
    </row>
    <row r="299" ht="16.5">
      <c r="A299" s="12"/>
    </row>
    <row r="300" ht="16.5">
      <c r="A300" s="12"/>
    </row>
    <row r="301" ht="16.5">
      <c r="A301" s="12"/>
    </row>
    <row r="302" ht="16.5">
      <c r="A302" s="12"/>
    </row>
    <row r="303" ht="16.5">
      <c r="A303" s="12"/>
    </row>
    <row r="304" ht="16.5">
      <c r="A304" s="12"/>
    </row>
    <row r="305" ht="16.5">
      <c r="A305" s="12"/>
    </row>
    <row r="306" ht="16.5">
      <c r="A306" s="12"/>
    </row>
    <row r="307" ht="16.5">
      <c r="A307" s="12"/>
    </row>
    <row r="308" ht="16.5">
      <c r="A308" s="12"/>
    </row>
    <row r="309" ht="16.5">
      <c r="A309" s="12"/>
    </row>
    <row r="310" ht="16.5">
      <c r="A310" s="12"/>
    </row>
    <row r="311" ht="16.5">
      <c r="A311" s="12"/>
    </row>
    <row r="312" ht="16.5">
      <c r="A312" s="12"/>
    </row>
    <row r="313" ht="16.5">
      <c r="A313" s="12"/>
    </row>
    <row r="314" ht="16.5">
      <c r="A314" s="12"/>
    </row>
    <row r="315" ht="16.5">
      <c r="A315" s="12"/>
    </row>
    <row r="316" ht="16.5">
      <c r="A316" s="12"/>
    </row>
    <row r="317" ht="16.5">
      <c r="A317" s="12"/>
    </row>
    <row r="318" ht="16.5">
      <c r="A318" s="12"/>
    </row>
    <row r="319" ht="16.5">
      <c r="A319" s="12"/>
    </row>
    <row r="320" ht="16.5">
      <c r="A320" s="12"/>
    </row>
    <row r="321" ht="16.5">
      <c r="A321" s="12"/>
    </row>
    <row r="322" ht="16.5">
      <c r="A322" s="12"/>
    </row>
    <row r="323" ht="16.5">
      <c r="A323" s="12"/>
    </row>
    <row r="324" ht="16.5">
      <c r="A324" s="12"/>
    </row>
    <row r="325" ht="16.5">
      <c r="A325" s="12"/>
    </row>
    <row r="326" ht="16.5">
      <c r="A326" s="12"/>
    </row>
    <row r="327" ht="16.5">
      <c r="A327" s="12"/>
    </row>
    <row r="328" ht="16.5">
      <c r="A328" s="12"/>
    </row>
    <row r="329" ht="16.5">
      <c r="A329" s="12"/>
    </row>
    <row r="330" ht="16.5">
      <c r="A330" s="12"/>
    </row>
    <row r="331" ht="16.5">
      <c r="A331" s="12"/>
    </row>
    <row r="332" ht="16.5">
      <c r="A332" s="12"/>
    </row>
    <row r="333" ht="16.5">
      <c r="A333" s="12"/>
    </row>
    <row r="334" ht="16.5">
      <c r="A334" s="12"/>
    </row>
    <row r="335" ht="16.5">
      <c r="A335" s="12"/>
    </row>
    <row r="336" ht="16.5">
      <c r="A336" s="12"/>
    </row>
    <row r="337" ht="16.5">
      <c r="A337" s="12"/>
    </row>
    <row r="338" ht="16.5">
      <c r="A338" s="12"/>
    </row>
    <row r="339" ht="16.5">
      <c r="A339" s="12"/>
    </row>
    <row r="340" ht="16.5">
      <c r="A340" s="12"/>
    </row>
    <row r="341" ht="16.5">
      <c r="A341" s="12"/>
    </row>
    <row r="342" ht="16.5">
      <c r="A342" s="12"/>
    </row>
    <row r="343" ht="16.5">
      <c r="A343" s="12"/>
    </row>
    <row r="344" ht="16.5">
      <c r="A344" s="12"/>
    </row>
    <row r="345" ht="16.5">
      <c r="A345" s="12"/>
    </row>
    <row r="346" ht="16.5">
      <c r="A346" s="12"/>
    </row>
    <row r="347" ht="16.5">
      <c r="A347" s="12"/>
    </row>
    <row r="348" ht="16.5">
      <c r="A348" s="12"/>
    </row>
    <row r="349" ht="16.5">
      <c r="A349" s="12"/>
    </row>
    <row r="350" ht="16.5">
      <c r="A350" s="12"/>
    </row>
    <row r="351" ht="16.5">
      <c r="A351" s="12"/>
    </row>
    <row r="352" ht="16.5">
      <c r="A352" s="12"/>
    </row>
    <row r="353" ht="16.5">
      <c r="A353" s="12"/>
    </row>
    <row r="354" ht="16.5">
      <c r="A354" s="12"/>
    </row>
    <row r="355" ht="16.5">
      <c r="A355" s="12"/>
    </row>
    <row r="356" ht="16.5">
      <c r="A356" s="12"/>
    </row>
    <row r="357" ht="16.5">
      <c r="A357" s="12"/>
    </row>
    <row r="358" ht="16.5">
      <c r="A358" s="12"/>
    </row>
    <row r="359" ht="16.5">
      <c r="A359" s="12"/>
    </row>
    <row r="360" ht="16.5">
      <c r="A360" s="12"/>
    </row>
    <row r="361" ht="16.5">
      <c r="A361" s="12"/>
    </row>
    <row r="362" ht="16.5">
      <c r="A362" s="12"/>
    </row>
    <row r="363" ht="16.5">
      <c r="A363" s="12"/>
    </row>
    <row r="364" ht="16.5">
      <c r="A364" s="12"/>
    </row>
    <row r="365" ht="16.5">
      <c r="A365" s="12"/>
    </row>
    <row r="366" ht="16.5">
      <c r="A366" s="12"/>
    </row>
    <row r="367" ht="16.5">
      <c r="A367" s="12"/>
    </row>
    <row r="368" ht="16.5">
      <c r="A368" s="12"/>
    </row>
    <row r="369" ht="16.5">
      <c r="A369" s="12"/>
    </row>
    <row r="370" ht="16.5">
      <c r="A370" s="12"/>
    </row>
    <row r="371" ht="16.5">
      <c r="A371" s="12"/>
    </row>
    <row r="372" ht="16.5">
      <c r="A372" s="12"/>
    </row>
    <row r="373" ht="16.5">
      <c r="A373" s="12"/>
    </row>
    <row r="374" ht="16.5">
      <c r="A374" s="12"/>
    </row>
    <row r="375" ht="16.5">
      <c r="A375" s="12"/>
    </row>
    <row r="376" ht="16.5">
      <c r="A376" s="12"/>
    </row>
    <row r="377" ht="16.5">
      <c r="A377" s="12"/>
    </row>
    <row r="378" ht="16.5">
      <c r="A378" s="12"/>
    </row>
    <row r="379" ht="16.5">
      <c r="A379" s="12"/>
    </row>
    <row r="380" ht="16.5">
      <c r="A380" s="12"/>
    </row>
    <row r="381" ht="16.5">
      <c r="A381" s="12"/>
    </row>
    <row r="382" ht="16.5">
      <c r="A382" s="12"/>
    </row>
    <row r="383" ht="16.5">
      <c r="A383" s="12"/>
    </row>
    <row r="384" ht="16.5">
      <c r="A384" s="12"/>
    </row>
    <row r="385" ht="16.5">
      <c r="A385" s="12"/>
    </row>
    <row r="386" ht="16.5">
      <c r="A386" s="12"/>
    </row>
    <row r="387" ht="16.5">
      <c r="A387" s="12"/>
    </row>
    <row r="388" ht="16.5">
      <c r="A388" s="12"/>
    </row>
    <row r="389" ht="16.5">
      <c r="A389" s="12"/>
    </row>
    <row r="390" ht="16.5">
      <c r="A390" s="12"/>
    </row>
    <row r="391" ht="16.5">
      <c r="A391" s="12"/>
    </row>
    <row r="392" ht="16.5">
      <c r="A392" s="12"/>
    </row>
    <row r="393" ht="16.5">
      <c r="A393" s="12"/>
    </row>
    <row r="394" ht="16.5">
      <c r="A394" s="12"/>
    </row>
    <row r="395" ht="16.5">
      <c r="A395" s="12"/>
    </row>
    <row r="396" ht="16.5">
      <c r="A396" s="12"/>
    </row>
    <row r="397" ht="16.5">
      <c r="A397" s="12"/>
    </row>
    <row r="398" ht="16.5">
      <c r="A398" s="12"/>
    </row>
    <row r="399" ht="16.5">
      <c r="A399" s="12"/>
    </row>
    <row r="400" ht="16.5">
      <c r="A400" s="12"/>
    </row>
    <row r="401" ht="16.5">
      <c r="A401" s="12"/>
    </row>
    <row r="402" ht="16.5">
      <c r="A402" s="12"/>
    </row>
    <row r="403" ht="16.5">
      <c r="A403" s="12"/>
    </row>
    <row r="404" ht="16.5">
      <c r="A404" s="12"/>
    </row>
    <row r="405" ht="16.5">
      <c r="A405" s="12"/>
    </row>
    <row r="406" ht="16.5">
      <c r="A406" s="12"/>
    </row>
    <row r="407" ht="16.5">
      <c r="A407" s="12"/>
    </row>
    <row r="408" ht="16.5">
      <c r="A408" s="12"/>
    </row>
    <row r="409" ht="16.5">
      <c r="A409" s="12"/>
    </row>
    <row r="410" ht="16.5">
      <c r="A410" s="12"/>
    </row>
    <row r="411" ht="16.5">
      <c r="A411" s="12"/>
    </row>
    <row r="412" ht="16.5">
      <c r="A412" s="12"/>
    </row>
    <row r="413" ht="16.5">
      <c r="A413" s="12"/>
    </row>
    <row r="414" ht="16.5">
      <c r="A414" s="12"/>
    </row>
    <row r="415" ht="16.5">
      <c r="A415" s="12"/>
    </row>
    <row r="416" ht="16.5">
      <c r="A416" s="12"/>
    </row>
    <row r="417" ht="16.5">
      <c r="A417" s="12"/>
    </row>
    <row r="418" ht="16.5">
      <c r="A418" s="12"/>
    </row>
    <row r="419" ht="16.5">
      <c r="A419" s="12"/>
    </row>
    <row r="420" ht="16.5">
      <c r="A420" s="12"/>
    </row>
    <row r="421" ht="16.5">
      <c r="A421" s="12"/>
    </row>
    <row r="422" ht="16.5">
      <c r="A422" s="12"/>
    </row>
    <row r="423" ht="16.5">
      <c r="A423" s="12"/>
    </row>
    <row r="424" ht="16.5">
      <c r="A424" s="12"/>
    </row>
    <row r="425" ht="16.5">
      <c r="A425" s="12"/>
    </row>
    <row r="426" ht="16.5">
      <c r="A426" s="12"/>
    </row>
    <row r="427" ht="16.5">
      <c r="A427" s="12"/>
    </row>
    <row r="428" ht="16.5">
      <c r="A428" s="12"/>
    </row>
    <row r="429" ht="16.5">
      <c r="A429" s="12"/>
    </row>
    <row r="430" ht="16.5">
      <c r="A430" s="12"/>
    </row>
    <row r="431" ht="16.5">
      <c r="A431" s="12"/>
    </row>
    <row r="432" ht="16.5">
      <c r="A432" s="12"/>
    </row>
    <row r="433" ht="16.5">
      <c r="A433" s="12"/>
    </row>
    <row r="434" ht="16.5">
      <c r="A434" s="12"/>
    </row>
    <row r="435" ht="16.5">
      <c r="A435" s="12"/>
    </row>
    <row r="436" ht="16.5">
      <c r="A436" s="12"/>
    </row>
    <row r="437" ht="16.5">
      <c r="A437" s="12"/>
    </row>
    <row r="438" ht="16.5">
      <c r="A438" s="12"/>
    </row>
    <row r="439" ht="16.5">
      <c r="A439" s="12"/>
    </row>
    <row r="440" ht="16.5">
      <c r="A440" s="12"/>
    </row>
    <row r="441" ht="16.5">
      <c r="A441" s="12"/>
    </row>
    <row r="442" ht="16.5">
      <c r="A442" s="12"/>
    </row>
    <row r="443" ht="16.5">
      <c r="A443" s="12"/>
    </row>
    <row r="444" ht="16.5">
      <c r="A444" s="12"/>
    </row>
    <row r="445" ht="16.5">
      <c r="A445" s="12"/>
    </row>
    <row r="446" ht="16.5">
      <c r="A446" s="12"/>
    </row>
    <row r="447" ht="16.5">
      <c r="A447" s="12"/>
    </row>
    <row r="448" ht="16.5">
      <c r="A448" s="12"/>
    </row>
    <row r="449" ht="16.5">
      <c r="A449" s="12"/>
    </row>
    <row r="450" ht="16.5">
      <c r="A450" s="12"/>
    </row>
    <row r="451" ht="16.5">
      <c r="A451" s="12"/>
    </row>
    <row r="452" ht="16.5">
      <c r="A452" s="12"/>
    </row>
    <row r="453" ht="16.5">
      <c r="A453" s="12"/>
    </row>
    <row r="454" ht="16.5">
      <c r="A454" s="12"/>
    </row>
    <row r="455" ht="16.5">
      <c r="A455" s="12"/>
    </row>
    <row r="456" ht="16.5">
      <c r="A456" s="12"/>
    </row>
    <row r="457" ht="16.5">
      <c r="A457" s="12"/>
    </row>
    <row r="458" ht="16.5">
      <c r="A458" s="12"/>
    </row>
    <row r="459" ht="16.5">
      <c r="A459" s="12"/>
    </row>
    <row r="460" ht="16.5">
      <c r="A460" s="12"/>
    </row>
    <row r="461" ht="16.5">
      <c r="A461" s="12"/>
    </row>
    <row r="462" ht="16.5">
      <c r="A462" s="12"/>
    </row>
    <row r="463" ht="16.5">
      <c r="A463" s="12"/>
    </row>
    <row r="464" ht="16.5">
      <c r="A464" s="12"/>
    </row>
    <row r="465" ht="16.5">
      <c r="A465" s="12"/>
    </row>
    <row r="466" ht="16.5">
      <c r="A466" s="12"/>
    </row>
    <row r="467" ht="16.5">
      <c r="A467" s="12"/>
    </row>
    <row r="468" ht="16.5">
      <c r="A468" s="12"/>
    </row>
    <row r="469" ht="16.5">
      <c r="A469" s="12"/>
    </row>
    <row r="470" ht="16.5">
      <c r="A470" s="12"/>
    </row>
    <row r="471" ht="16.5">
      <c r="A471" s="12"/>
    </row>
    <row r="472" ht="16.5">
      <c r="A472" s="12"/>
    </row>
    <row r="473" ht="16.5">
      <c r="A473" s="12"/>
    </row>
    <row r="474" ht="16.5">
      <c r="A474" s="12"/>
    </row>
  </sheetData>
  <sheetProtection/>
  <mergeCells count="10">
    <mergeCell ref="A38:O38"/>
    <mergeCell ref="A1:O1"/>
    <mergeCell ref="H3:I3"/>
    <mergeCell ref="J3:K3"/>
    <mergeCell ref="L3:M3"/>
    <mergeCell ref="N3:O3"/>
    <mergeCell ref="B3:C3"/>
    <mergeCell ref="D3:E3"/>
    <mergeCell ref="F3:G3"/>
    <mergeCell ref="A3:A5"/>
  </mergeCells>
  <conditionalFormatting sqref="B40:O43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474"/>
  <sheetViews>
    <sheetView zoomScalePageLayoutView="0" workbookViewId="0" topLeftCell="A1">
      <pane xSplit="1" ySplit="5" topLeftCell="B6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A1" sqref="A1:O1"/>
    </sheetView>
  </sheetViews>
  <sheetFormatPr defaultColWidth="9.00390625" defaultRowHeight="16.5"/>
  <cols>
    <col min="1" max="1" width="17.00390625" style="3" customWidth="1"/>
    <col min="2" max="2" width="6.00390625" style="0" customWidth="1"/>
    <col min="3" max="3" width="9.75390625" style="0" customWidth="1"/>
    <col min="4" max="4" width="5.625" style="0" customWidth="1"/>
    <col min="5" max="5" width="9.75390625" style="0" customWidth="1"/>
    <col min="6" max="6" width="6.00390625" style="0" customWidth="1"/>
    <col min="7" max="7" width="9.625" style="0" customWidth="1"/>
    <col min="8" max="8" width="5.625" style="0" customWidth="1"/>
    <col min="9" max="9" width="9.25390625" style="0" customWidth="1"/>
    <col min="10" max="10" width="5.75390625" style="0" customWidth="1"/>
    <col min="11" max="11" width="8.875" style="0" customWidth="1"/>
    <col min="12" max="12" width="4.875" style="0" customWidth="1"/>
    <col min="13" max="13" width="11.25390625" style="0" customWidth="1"/>
    <col min="14" max="14" width="4.625" style="0" customWidth="1"/>
    <col min="15" max="15" width="10.375" style="0" customWidth="1"/>
  </cols>
  <sheetData>
    <row r="1" spans="1:15" ht="16.5" customHeight="1">
      <c r="A1" s="81" t="s">
        <v>331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14.25" customHeight="1">
      <c r="A2" s="30" t="s">
        <v>200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152</v>
      </c>
    </row>
    <row r="3" spans="1:15" ht="24" customHeight="1">
      <c r="A3" s="90" t="s">
        <v>153</v>
      </c>
      <c r="B3" s="93" t="s">
        <v>154</v>
      </c>
      <c r="C3" s="94"/>
      <c r="D3" s="95" t="s">
        <v>155</v>
      </c>
      <c r="E3" s="95"/>
      <c r="F3" s="95" t="s">
        <v>156</v>
      </c>
      <c r="G3" s="95"/>
      <c r="H3" s="95" t="s">
        <v>157</v>
      </c>
      <c r="I3" s="95"/>
      <c r="J3" s="95" t="s">
        <v>158</v>
      </c>
      <c r="K3" s="95"/>
      <c r="L3" s="95" t="s">
        <v>159</v>
      </c>
      <c r="M3" s="95"/>
      <c r="N3" s="95" t="s">
        <v>160</v>
      </c>
      <c r="O3" s="93"/>
    </row>
    <row r="4" spans="1:15" ht="22.5">
      <c r="A4" s="91"/>
      <c r="B4" s="15" t="s">
        <v>1</v>
      </c>
      <c r="C4" s="13" t="s">
        <v>161</v>
      </c>
      <c r="D4" s="15" t="s">
        <v>1</v>
      </c>
      <c r="E4" s="13" t="s">
        <v>161</v>
      </c>
      <c r="F4" s="15" t="s">
        <v>1</v>
      </c>
      <c r="G4" s="13" t="s">
        <v>161</v>
      </c>
      <c r="H4" s="15" t="s">
        <v>1</v>
      </c>
      <c r="I4" s="13" t="s">
        <v>161</v>
      </c>
      <c r="J4" s="15" t="s">
        <v>1</v>
      </c>
      <c r="K4" s="13" t="s">
        <v>161</v>
      </c>
      <c r="L4" s="15" t="s">
        <v>1</v>
      </c>
      <c r="M4" s="13" t="s">
        <v>161</v>
      </c>
      <c r="N4" s="15" t="s">
        <v>1</v>
      </c>
      <c r="O4" s="17" t="s">
        <v>161</v>
      </c>
    </row>
    <row r="5" spans="1:15" ht="22.5">
      <c r="A5" s="92"/>
      <c r="B5" s="16" t="s">
        <v>162</v>
      </c>
      <c r="C5" s="14" t="s">
        <v>163</v>
      </c>
      <c r="D5" s="16" t="s">
        <v>162</v>
      </c>
      <c r="E5" s="14" t="s">
        <v>163</v>
      </c>
      <c r="F5" s="16" t="s">
        <v>162</v>
      </c>
      <c r="G5" s="14" t="s">
        <v>163</v>
      </c>
      <c r="H5" s="16" t="s">
        <v>162</v>
      </c>
      <c r="I5" s="14" t="s">
        <v>163</v>
      </c>
      <c r="J5" s="16" t="s">
        <v>162</v>
      </c>
      <c r="K5" s="14" t="s">
        <v>163</v>
      </c>
      <c r="L5" s="16" t="s">
        <v>162</v>
      </c>
      <c r="M5" s="14" t="s">
        <v>163</v>
      </c>
      <c r="N5" s="16" t="s">
        <v>162</v>
      </c>
      <c r="O5" s="18" t="s">
        <v>163</v>
      </c>
    </row>
    <row r="6" spans="1:15" s="6" customFormat="1" ht="11.25" customHeight="1">
      <c r="A6" s="19" t="s">
        <v>164</v>
      </c>
      <c r="B6" s="24">
        <v>16770</v>
      </c>
      <c r="C6" s="24">
        <v>26534930</v>
      </c>
      <c r="D6" s="24">
        <v>3112</v>
      </c>
      <c r="E6" s="24">
        <v>904735</v>
      </c>
      <c r="F6" s="24">
        <v>10872</v>
      </c>
      <c r="G6" s="24">
        <v>5637095</v>
      </c>
      <c r="H6" s="24">
        <v>2128</v>
      </c>
      <c r="I6" s="24">
        <v>6483961</v>
      </c>
      <c r="J6" s="24">
        <v>335</v>
      </c>
      <c r="K6" s="24">
        <v>3853870</v>
      </c>
      <c r="L6" s="24">
        <v>251</v>
      </c>
      <c r="M6" s="24">
        <v>6232462</v>
      </c>
      <c r="N6" s="24">
        <v>72</v>
      </c>
      <c r="O6" s="25">
        <v>3422807</v>
      </c>
    </row>
    <row r="7" spans="1:15" s="6" customFormat="1" ht="11.25" customHeight="1">
      <c r="A7" s="23" t="s">
        <v>165</v>
      </c>
      <c r="B7" s="24">
        <v>15206</v>
      </c>
      <c r="C7" s="24">
        <v>20279045</v>
      </c>
      <c r="D7" s="24">
        <v>2923</v>
      </c>
      <c r="E7" s="24">
        <v>788591</v>
      </c>
      <c r="F7" s="24">
        <v>10205</v>
      </c>
      <c r="G7" s="24">
        <v>5151877</v>
      </c>
      <c r="H7" s="24">
        <v>1645</v>
      </c>
      <c r="I7" s="24">
        <v>4909322</v>
      </c>
      <c r="J7" s="24">
        <v>217</v>
      </c>
      <c r="K7" s="24">
        <v>2728494</v>
      </c>
      <c r="L7" s="24">
        <v>163</v>
      </c>
      <c r="M7" s="24">
        <v>4109685</v>
      </c>
      <c r="N7" s="24">
        <v>53</v>
      </c>
      <c r="O7" s="25">
        <v>2591076</v>
      </c>
    </row>
    <row r="8" spans="1:15" ht="11.25" customHeight="1">
      <c r="A8" s="21" t="s">
        <v>166</v>
      </c>
      <c r="B8" s="26">
        <v>801</v>
      </c>
      <c r="C8" s="26">
        <v>5922074</v>
      </c>
      <c r="D8" s="26">
        <v>50</v>
      </c>
      <c r="E8" s="26">
        <v>23730</v>
      </c>
      <c r="F8" s="26">
        <v>301</v>
      </c>
      <c r="G8" s="26">
        <v>357325</v>
      </c>
      <c r="H8" s="26">
        <v>240</v>
      </c>
      <c r="I8" s="26">
        <v>936130</v>
      </c>
      <c r="J8" s="26">
        <v>104</v>
      </c>
      <c r="K8" s="26">
        <v>1123876</v>
      </c>
      <c r="L8" s="26">
        <v>79</v>
      </c>
      <c r="M8" s="26">
        <v>1940255</v>
      </c>
      <c r="N8" s="26">
        <v>27</v>
      </c>
      <c r="O8" s="27">
        <v>1540758</v>
      </c>
    </row>
    <row r="9" spans="1:15" ht="11.25" customHeight="1">
      <c r="A9" s="21" t="s">
        <v>167</v>
      </c>
      <c r="B9" s="26">
        <v>1014</v>
      </c>
      <c r="C9" s="26">
        <v>483996</v>
      </c>
      <c r="D9" s="26">
        <v>422</v>
      </c>
      <c r="E9" s="26">
        <v>48089</v>
      </c>
      <c r="F9" s="26">
        <v>553</v>
      </c>
      <c r="G9" s="26">
        <v>249550</v>
      </c>
      <c r="H9" s="26">
        <v>33</v>
      </c>
      <c r="I9" s="26">
        <v>101490</v>
      </c>
      <c r="J9" s="26">
        <v>3</v>
      </c>
      <c r="K9" s="26">
        <v>32951</v>
      </c>
      <c r="L9" s="26">
        <v>3</v>
      </c>
      <c r="M9" s="26">
        <v>51916</v>
      </c>
      <c r="N9" s="26">
        <v>0</v>
      </c>
      <c r="O9" s="27">
        <v>0</v>
      </c>
    </row>
    <row r="10" spans="1:15" ht="11.25" customHeight="1">
      <c r="A10" s="21" t="s">
        <v>168</v>
      </c>
      <c r="B10" s="26">
        <v>1297</v>
      </c>
      <c r="C10" s="26">
        <v>2660063</v>
      </c>
      <c r="D10" s="26">
        <v>169</v>
      </c>
      <c r="E10" s="26">
        <v>49686</v>
      </c>
      <c r="F10" s="26">
        <v>830</v>
      </c>
      <c r="G10" s="26">
        <v>652477</v>
      </c>
      <c r="H10" s="26">
        <v>250</v>
      </c>
      <c r="I10" s="26">
        <v>768286</v>
      </c>
      <c r="J10" s="26">
        <v>28</v>
      </c>
      <c r="K10" s="26">
        <v>513572</v>
      </c>
      <c r="L10" s="26">
        <v>17</v>
      </c>
      <c r="M10" s="26">
        <v>473515</v>
      </c>
      <c r="N10" s="26">
        <v>3</v>
      </c>
      <c r="O10" s="27">
        <v>202527</v>
      </c>
    </row>
    <row r="11" spans="1:15" ht="11.25" customHeight="1">
      <c r="A11" s="21" t="s">
        <v>169</v>
      </c>
      <c r="B11" s="26">
        <v>715</v>
      </c>
      <c r="C11" s="26">
        <v>1134893</v>
      </c>
      <c r="D11" s="26">
        <v>128</v>
      </c>
      <c r="E11" s="26">
        <v>28368</v>
      </c>
      <c r="F11" s="26">
        <v>480</v>
      </c>
      <c r="G11" s="26">
        <v>336856</v>
      </c>
      <c r="H11" s="26">
        <v>78</v>
      </c>
      <c r="I11" s="26">
        <v>183917</v>
      </c>
      <c r="J11" s="26">
        <v>14</v>
      </c>
      <c r="K11" s="26">
        <v>184208</v>
      </c>
      <c r="L11" s="26">
        <v>13</v>
      </c>
      <c r="M11" s="26">
        <v>256356</v>
      </c>
      <c r="N11" s="26">
        <v>2</v>
      </c>
      <c r="O11" s="27">
        <v>145188</v>
      </c>
    </row>
    <row r="12" spans="1:15" ht="11.25" customHeight="1">
      <c r="A12" s="21" t="s">
        <v>170</v>
      </c>
      <c r="B12" s="26">
        <v>922</v>
      </c>
      <c r="C12" s="26">
        <v>550850</v>
      </c>
      <c r="D12" s="26">
        <v>216</v>
      </c>
      <c r="E12" s="26">
        <v>30644</v>
      </c>
      <c r="F12" s="26">
        <v>649</v>
      </c>
      <c r="G12" s="26">
        <v>312727</v>
      </c>
      <c r="H12" s="26">
        <v>55</v>
      </c>
      <c r="I12" s="26">
        <v>187029</v>
      </c>
      <c r="J12" s="26">
        <v>2</v>
      </c>
      <c r="K12" s="26">
        <v>20450</v>
      </c>
      <c r="L12" s="26">
        <v>0</v>
      </c>
      <c r="M12" s="26">
        <v>0</v>
      </c>
      <c r="N12" s="26">
        <v>0</v>
      </c>
      <c r="O12" s="27">
        <v>0</v>
      </c>
    </row>
    <row r="13" spans="1:15" ht="11.25" customHeight="1">
      <c r="A13" s="21" t="s">
        <v>171</v>
      </c>
      <c r="B13" s="26">
        <v>1358</v>
      </c>
      <c r="C13" s="26">
        <v>1029989</v>
      </c>
      <c r="D13" s="26">
        <v>136</v>
      </c>
      <c r="E13" s="26">
        <v>36728</v>
      </c>
      <c r="F13" s="26">
        <v>1096</v>
      </c>
      <c r="G13" s="26">
        <v>528739</v>
      </c>
      <c r="H13" s="26">
        <v>118</v>
      </c>
      <c r="I13" s="26">
        <v>357384</v>
      </c>
      <c r="J13" s="26">
        <v>6</v>
      </c>
      <c r="K13" s="26">
        <v>86144</v>
      </c>
      <c r="L13" s="26">
        <v>2</v>
      </c>
      <c r="M13" s="26">
        <v>20994</v>
      </c>
      <c r="N13" s="26">
        <v>0</v>
      </c>
      <c r="O13" s="27">
        <v>0</v>
      </c>
    </row>
    <row r="14" spans="1:15" ht="11.25" customHeight="1">
      <c r="A14" s="21" t="s">
        <v>172</v>
      </c>
      <c r="B14" s="26">
        <v>936</v>
      </c>
      <c r="C14" s="26">
        <v>600097</v>
      </c>
      <c r="D14" s="26">
        <v>136</v>
      </c>
      <c r="E14" s="26">
        <v>21054</v>
      </c>
      <c r="F14" s="26">
        <v>744</v>
      </c>
      <c r="G14" s="26">
        <v>341844</v>
      </c>
      <c r="H14" s="26">
        <v>56</v>
      </c>
      <c r="I14" s="26">
        <v>237199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7">
        <v>0</v>
      </c>
    </row>
    <row r="15" spans="1:15" ht="11.25" customHeight="1">
      <c r="A15" s="21" t="s">
        <v>173</v>
      </c>
      <c r="B15" s="26">
        <v>457</v>
      </c>
      <c r="C15" s="26">
        <v>423900</v>
      </c>
      <c r="D15" s="26">
        <v>175</v>
      </c>
      <c r="E15" s="26">
        <v>14058</v>
      </c>
      <c r="F15" s="26">
        <v>227</v>
      </c>
      <c r="G15" s="26">
        <v>106337</v>
      </c>
      <c r="H15" s="26">
        <v>50</v>
      </c>
      <c r="I15" s="26">
        <v>246534</v>
      </c>
      <c r="J15" s="26">
        <v>4</v>
      </c>
      <c r="K15" s="26">
        <v>33366</v>
      </c>
      <c r="L15" s="26">
        <v>1</v>
      </c>
      <c r="M15" s="26">
        <v>23605</v>
      </c>
      <c r="N15" s="26">
        <v>0</v>
      </c>
      <c r="O15" s="27">
        <v>0</v>
      </c>
    </row>
    <row r="16" spans="1:15" s="7" customFormat="1" ht="11.25" customHeight="1">
      <c r="A16" s="21" t="s">
        <v>174</v>
      </c>
      <c r="B16" s="26">
        <v>883</v>
      </c>
      <c r="C16" s="26">
        <v>567130</v>
      </c>
      <c r="D16" s="26">
        <v>142</v>
      </c>
      <c r="E16" s="26">
        <v>62571</v>
      </c>
      <c r="F16" s="26">
        <v>684</v>
      </c>
      <c r="G16" s="26">
        <v>242112</v>
      </c>
      <c r="H16" s="26">
        <v>53</v>
      </c>
      <c r="I16" s="26">
        <v>178291</v>
      </c>
      <c r="J16" s="26">
        <v>4</v>
      </c>
      <c r="K16" s="26">
        <v>84156</v>
      </c>
      <c r="L16" s="26">
        <v>0</v>
      </c>
      <c r="M16" s="26">
        <v>0</v>
      </c>
      <c r="N16" s="26">
        <v>0</v>
      </c>
      <c r="O16" s="27">
        <v>0</v>
      </c>
    </row>
    <row r="17" spans="1:15" ht="11.25" customHeight="1">
      <c r="A17" s="21" t="s">
        <v>175</v>
      </c>
      <c r="B17" s="26">
        <v>401</v>
      </c>
      <c r="C17" s="26">
        <v>299291</v>
      </c>
      <c r="D17" s="26">
        <v>152</v>
      </c>
      <c r="E17" s="26">
        <v>49489</v>
      </c>
      <c r="F17" s="26">
        <v>200</v>
      </c>
      <c r="G17" s="26">
        <v>96235</v>
      </c>
      <c r="H17" s="26">
        <v>45</v>
      </c>
      <c r="I17" s="26">
        <v>63648</v>
      </c>
      <c r="J17" s="26">
        <v>2</v>
      </c>
      <c r="K17" s="26">
        <v>27234</v>
      </c>
      <c r="L17" s="26">
        <v>2</v>
      </c>
      <c r="M17" s="26">
        <v>62685</v>
      </c>
      <c r="N17" s="26">
        <v>0</v>
      </c>
      <c r="O17" s="27">
        <v>0</v>
      </c>
    </row>
    <row r="18" spans="1:15" ht="11.25" customHeight="1">
      <c r="A18" s="21" t="s">
        <v>176</v>
      </c>
      <c r="B18" s="26">
        <v>1590</v>
      </c>
      <c r="C18" s="26">
        <v>834364</v>
      </c>
      <c r="D18" s="26">
        <v>300</v>
      </c>
      <c r="E18" s="26">
        <v>82882</v>
      </c>
      <c r="F18" s="26">
        <v>1211</v>
      </c>
      <c r="G18" s="26">
        <v>465091</v>
      </c>
      <c r="H18" s="26">
        <v>74</v>
      </c>
      <c r="I18" s="26">
        <v>251248</v>
      </c>
      <c r="J18" s="26">
        <v>4</v>
      </c>
      <c r="K18" s="26">
        <v>25638</v>
      </c>
      <c r="L18" s="26">
        <v>1</v>
      </c>
      <c r="M18" s="26">
        <v>9505</v>
      </c>
      <c r="N18" s="26">
        <v>0</v>
      </c>
      <c r="O18" s="27">
        <v>0</v>
      </c>
    </row>
    <row r="19" spans="1:15" ht="11.25" customHeight="1">
      <c r="A19" s="21" t="s">
        <v>177</v>
      </c>
      <c r="B19" s="26">
        <v>1054</v>
      </c>
      <c r="C19" s="26">
        <v>1011553</v>
      </c>
      <c r="D19" s="26">
        <v>212</v>
      </c>
      <c r="E19" s="26">
        <v>70185</v>
      </c>
      <c r="F19" s="26">
        <v>728</v>
      </c>
      <c r="G19" s="26">
        <v>366658</v>
      </c>
      <c r="H19" s="26">
        <v>105</v>
      </c>
      <c r="I19" s="26">
        <v>391500</v>
      </c>
      <c r="J19" s="26">
        <v>5</v>
      </c>
      <c r="K19" s="26">
        <v>64538</v>
      </c>
      <c r="L19" s="26">
        <v>4</v>
      </c>
      <c r="M19" s="26">
        <v>118672</v>
      </c>
      <c r="N19" s="26">
        <v>0</v>
      </c>
      <c r="O19" s="27">
        <v>0</v>
      </c>
    </row>
    <row r="20" spans="1:15" ht="11.25" customHeight="1">
      <c r="A20" s="21" t="s">
        <v>178</v>
      </c>
      <c r="B20" s="26">
        <v>857</v>
      </c>
      <c r="C20" s="26">
        <v>528242</v>
      </c>
      <c r="D20" s="26">
        <v>255</v>
      </c>
      <c r="E20" s="26">
        <v>179015</v>
      </c>
      <c r="F20" s="26">
        <v>574</v>
      </c>
      <c r="G20" s="26">
        <v>270719</v>
      </c>
      <c r="H20" s="26">
        <v>28</v>
      </c>
      <c r="I20" s="26">
        <v>78508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7">
        <v>0</v>
      </c>
    </row>
    <row r="21" spans="1:15" ht="11.25" customHeight="1">
      <c r="A21" s="21" t="s">
        <v>179</v>
      </c>
      <c r="B21" s="26">
        <v>305</v>
      </c>
      <c r="C21" s="26">
        <v>87515</v>
      </c>
      <c r="D21" s="26">
        <v>108</v>
      </c>
      <c r="E21" s="26">
        <v>20137</v>
      </c>
      <c r="F21" s="26">
        <v>195</v>
      </c>
      <c r="G21" s="26">
        <v>48694</v>
      </c>
      <c r="H21" s="26">
        <v>2</v>
      </c>
      <c r="I21" s="26">
        <v>18684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7">
        <v>0</v>
      </c>
    </row>
    <row r="22" spans="1:15" ht="11.25" customHeight="1">
      <c r="A22" s="21" t="s">
        <v>180</v>
      </c>
      <c r="B22" s="26">
        <v>441</v>
      </c>
      <c r="C22" s="26">
        <v>271145</v>
      </c>
      <c r="D22" s="26">
        <v>92</v>
      </c>
      <c r="E22" s="26">
        <v>24372</v>
      </c>
      <c r="F22" s="26">
        <v>314</v>
      </c>
      <c r="G22" s="26">
        <v>104685</v>
      </c>
      <c r="H22" s="26">
        <v>32</v>
      </c>
      <c r="I22" s="26">
        <v>68823</v>
      </c>
      <c r="J22" s="26">
        <v>2</v>
      </c>
      <c r="K22" s="26">
        <v>49064</v>
      </c>
      <c r="L22" s="26">
        <v>1</v>
      </c>
      <c r="M22" s="26">
        <v>24201</v>
      </c>
      <c r="N22" s="26">
        <v>0</v>
      </c>
      <c r="O22" s="27">
        <v>0</v>
      </c>
    </row>
    <row r="23" spans="1:15" ht="11.25" customHeight="1">
      <c r="A23" s="21" t="s">
        <v>181</v>
      </c>
      <c r="B23" s="26">
        <v>274</v>
      </c>
      <c r="C23" s="26">
        <v>95158</v>
      </c>
      <c r="D23" s="26">
        <v>27</v>
      </c>
      <c r="E23" s="26">
        <v>4017</v>
      </c>
      <c r="F23" s="26">
        <v>241</v>
      </c>
      <c r="G23" s="26">
        <v>69717</v>
      </c>
      <c r="H23" s="26">
        <v>4</v>
      </c>
      <c r="I23" s="26">
        <v>11266</v>
      </c>
      <c r="J23" s="26">
        <v>2</v>
      </c>
      <c r="K23" s="26">
        <v>10158</v>
      </c>
      <c r="L23" s="26">
        <v>0</v>
      </c>
      <c r="M23" s="26">
        <v>0</v>
      </c>
      <c r="N23" s="26">
        <v>0</v>
      </c>
      <c r="O23" s="27">
        <v>0</v>
      </c>
    </row>
    <row r="24" spans="1:15" ht="11.25" customHeight="1">
      <c r="A24" s="21" t="s">
        <v>182</v>
      </c>
      <c r="B24" s="26">
        <v>88</v>
      </c>
      <c r="C24" s="26">
        <v>340480</v>
      </c>
      <c r="D24" s="26">
        <v>10</v>
      </c>
      <c r="E24" s="26">
        <v>1879</v>
      </c>
      <c r="F24" s="26">
        <v>42</v>
      </c>
      <c r="G24" s="26">
        <v>52397</v>
      </c>
      <c r="H24" s="26">
        <v>30</v>
      </c>
      <c r="I24" s="26">
        <v>88208</v>
      </c>
      <c r="J24" s="26">
        <v>4</v>
      </c>
      <c r="K24" s="26">
        <v>71378</v>
      </c>
      <c r="L24" s="26">
        <v>1</v>
      </c>
      <c r="M24" s="26">
        <v>99988</v>
      </c>
      <c r="N24" s="26">
        <v>1</v>
      </c>
      <c r="O24" s="27">
        <v>26630</v>
      </c>
    </row>
    <row r="25" spans="1:15" ht="11.25" customHeight="1">
      <c r="A25" s="21" t="s">
        <v>183</v>
      </c>
      <c r="B25" s="26">
        <v>298</v>
      </c>
      <c r="C25" s="26">
        <v>959377</v>
      </c>
      <c r="D25" s="26">
        <v>33</v>
      </c>
      <c r="E25" s="26">
        <v>11024</v>
      </c>
      <c r="F25" s="26">
        <v>155</v>
      </c>
      <c r="G25" s="26">
        <v>107635</v>
      </c>
      <c r="H25" s="26">
        <v>83</v>
      </c>
      <c r="I25" s="26">
        <v>190842</v>
      </c>
      <c r="J25" s="26">
        <v>11</v>
      </c>
      <c r="K25" s="26">
        <v>57343</v>
      </c>
      <c r="L25" s="26">
        <v>15</v>
      </c>
      <c r="M25" s="26">
        <v>568311</v>
      </c>
      <c r="N25" s="26">
        <v>1</v>
      </c>
      <c r="O25" s="27">
        <v>24222</v>
      </c>
    </row>
    <row r="26" spans="1:15" ht="11.25" customHeight="1">
      <c r="A26" s="21" t="s">
        <v>184</v>
      </c>
      <c r="B26" s="26">
        <v>538</v>
      </c>
      <c r="C26" s="26">
        <v>1825083</v>
      </c>
      <c r="D26" s="26">
        <v>51</v>
      </c>
      <c r="E26" s="26">
        <v>17088</v>
      </c>
      <c r="F26" s="26">
        <v>282</v>
      </c>
      <c r="G26" s="26">
        <v>174822</v>
      </c>
      <c r="H26" s="26">
        <v>151</v>
      </c>
      <c r="I26" s="26">
        <v>401911</v>
      </c>
      <c r="J26" s="26">
        <v>16</v>
      </c>
      <c r="K26" s="26">
        <v>235326</v>
      </c>
      <c r="L26" s="26">
        <v>20</v>
      </c>
      <c r="M26" s="26">
        <v>364566</v>
      </c>
      <c r="N26" s="26">
        <v>18</v>
      </c>
      <c r="O26" s="27">
        <v>631370</v>
      </c>
    </row>
    <row r="27" spans="1:15" ht="11.25" customHeight="1">
      <c r="A27" s="21" t="s">
        <v>185</v>
      </c>
      <c r="B27" s="26">
        <v>304</v>
      </c>
      <c r="C27" s="26">
        <v>175507</v>
      </c>
      <c r="D27" s="26">
        <v>46</v>
      </c>
      <c r="E27" s="26">
        <v>6006</v>
      </c>
      <c r="F27" s="26">
        <v>236</v>
      </c>
      <c r="G27" s="26">
        <v>75416</v>
      </c>
      <c r="H27" s="26">
        <v>19</v>
      </c>
      <c r="I27" s="26">
        <v>20787</v>
      </c>
      <c r="J27" s="26">
        <v>3</v>
      </c>
      <c r="K27" s="26">
        <v>73298</v>
      </c>
      <c r="L27" s="26">
        <v>0</v>
      </c>
      <c r="M27" s="26">
        <v>0</v>
      </c>
      <c r="N27" s="26">
        <v>0</v>
      </c>
      <c r="O27" s="27">
        <v>0</v>
      </c>
    </row>
    <row r="28" spans="1:15" ht="11.25" customHeight="1">
      <c r="A28" s="21" t="s">
        <v>186</v>
      </c>
      <c r="B28" s="26">
        <v>673</v>
      </c>
      <c r="C28" s="26">
        <v>478338</v>
      </c>
      <c r="D28" s="26">
        <v>63</v>
      </c>
      <c r="E28" s="26">
        <v>7569</v>
      </c>
      <c r="F28" s="26">
        <v>463</v>
      </c>
      <c r="G28" s="26">
        <v>191841</v>
      </c>
      <c r="H28" s="26">
        <v>139</v>
      </c>
      <c r="I28" s="26">
        <v>127637</v>
      </c>
      <c r="J28" s="26">
        <v>3</v>
      </c>
      <c r="K28" s="26">
        <v>35794</v>
      </c>
      <c r="L28" s="26">
        <v>4</v>
      </c>
      <c r="M28" s="26">
        <v>95116</v>
      </c>
      <c r="N28" s="26">
        <v>1</v>
      </c>
      <c r="O28" s="27">
        <v>20381</v>
      </c>
    </row>
    <row r="29" spans="1:15" s="6" customFormat="1" ht="11.25" customHeight="1">
      <c r="A29" s="23" t="s">
        <v>187</v>
      </c>
      <c r="B29" s="24">
        <v>465</v>
      </c>
      <c r="C29" s="24">
        <v>3322225</v>
      </c>
      <c r="D29" s="24">
        <v>26</v>
      </c>
      <c r="E29" s="24">
        <v>72962</v>
      </c>
      <c r="F29" s="24">
        <v>57</v>
      </c>
      <c r="G29" s="24">
        <v>83878</v>
      </c>
      <c r="H29" s="24">
        <v>199</v>
      </c>
      <c r="I29" s="24">
        <v>758593</v>
      </c>
      <c r="J29" s="24">
        <v>107</v>
      </c>
      <c r="K29" s="24">
        <v>963599</v>
      </c>
      <c r="L29" s="24">
        <v>64</v>
      </c>
      <c r="M29" s="24">
        <v>959331</v>
      </c>
      <c r="N29" s="24">
        <v>12</v>
      </c>
      <c r="O29" s="25">
        <v>483862</v>
      </c>
    </row>
    <row r="30" spans="1:15" s="6" customFormat="1" ht="11.25" customHeight="1">
      <c r="A30" s="23" t="s">
        <v>188</v>
      </c>
      <c r="B30" s="24">
        <v>768</v>
      </c>
      <c r="C30" s="24">
        <v>1264824</v>
      </c>
      <c r="D30" s="24">
        <v>66</v>
      </c>
      <c r="E30" s="24">
        <v>14156</v>
      </c>
      <c r="F30" s="24">
        <v>435</v>
      </c>
      <c r="G30" s="24">
        <v>184866</v>
      </c>
      <c r="H30" s="24">
        <v>239</v>
      </c>
      <c r="I30" s="24">
        <v>366911</v>
      </c>
      <c r="J30" s="24">
        <v>3</v>
      </c>
      <c r="K30" s="24">
        <v>19864</v>
      </c>
      <c r="L30" s="24">
        <v>18</v>
      </c>
      <c r="M30" s="24">
        <v>331158</v>
      </c>
      <c r="N30" s="24">
        <v>7</v>
      </c>
      <c r="O30" s="25">
        <v>347869</v>
      </c>
    </row>
    <row r="31" spans="1:15" s="6" customFormat="1" ht="11.25" customHeight="1">
      <c r="A31" s="23" t="s">
        <v>189</v>
      </c>
      <c r="B31" s="24">
        <v>190</v>
      </c>
      <c r="C31" s="24">
        <v>105070</v>
      </c>
      <c r="D31" s="24">
        <v>54</v>
      </c>
      <c r="E31" s="24">
        <v>9746</v>
      </c>
      <c r="F31" s="24">
        <v>122</v>
      </c>
      <c r="G31" s="24">
        <v>71883</v>
      </c>
      <c r="H31" s="24">
        <v>14</v>
      </c>
      <c r="I31" s="24">
        <v>23441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5">
        <v>0</v>
      </c>
    </row>
    <row r="32" spans="1:15" ht="11.25" customHeight="1">
      <c r="A32" s="21" t="s">
        <v>190</v>
      </c>
      <c r="B32" s="26">
        <v>184</v>
      </c>
      <c r="C32" s="26">
        <v>97366</v>
      </c>
      <c r="D32" s="26">
        <v>54</v>
      </c>
      <c r="E32" s="26">
        <v>9746</v>
      </c>
      <c r="F32" s="26">
        <v>117</v>
      </c>
      <c r="G32" s="26">
        <v>69281</v>
      </c>
      <c r="H32" s="26">
        <v>13</v>
      </c>
      <c r="I32" s="26">
        <v>18339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7">
        <v>0</v>
      </c>
    </row>
    <row r="33" spans="1:15" ht="11.25" customHeight="1">
      <c r="A33" s="21" t="s">
        <v>191</v>
      </c>
      <c r="B33" s="26">
        <v>6</v>
      </c>
      <c r="C33" s="26">
        <v>7704</v>
      </c>
      <c r="D33" s="26">
        <v>0</v>
      </c>
      <c r="E33" s="26">
        <v>0</v>
      </c>
      <c r="F33" s="26">
        <v>5</v>
      </c>
      <c r="G33" s="26">
        <v>2602</v>
      </c>
      <c r="H33" s="26">
        <v>1</v>
      </c>
      <c r="I33" s="26">
        <v>5102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7">
        <v>0</v>
      </c>
    </row>
    <row r="34" spans="1:15" s="7" customFormat="1" ht="25.5" customHeight="1">
      <c r="A34" s="22" t="s">
        <v>192</v>
      </c>
      <c r="B34" s="28">
        <v>30</v>
      </c>
      <c r="C34" s="28">
        <v>12528</v>
      </c>
      <c r="D34" s="28">
        <v>17</v>
      </c>
      <c r="E34" s="28">
        <v>4114</v>
      </c>
      <c r="F34" s="28">
        <v>13</v>
      </c>
      <c r="G34" s="28">
        <v>8414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9">
        <v>0</v>
      </c>
    </row>
    <row r="35" spans="1:15" s="7" customFormat="1" ht="25.5" customHeight="1">
      <c r="A35" s="22" t="s">
        <v>193</v>
      </c>
      <c r="B35" s="28">
        <v>111</v>
      </c>
      <c r="C35" s="28">
        <v>1551238</v>
      </c>
      <c r="D35" s="28">
        <v>26</v>
      </c>
      <c r="E35" s="28">
        <v>15166</v>
      </c>
      <c r="F35" s="28">
        <v>40</v>
      </c>
      <c r="G35" s="28">
        <v>136177</v>
      </c>
      <c r="H35" s="28">
        <v>31</v>
      </c>
      <c r="I35" s="28">
        <v>425694</v>
      </c>
      <c r="J35" s="28">
        <v>8</v>
      </c>
      <c r="K35" s="28">
        <v>141913</v>
      </c>
      <c r="L35" s="28">
        <v>6</v>
      </c>
      <c r="M35" s="28">
        <v>832288</v>
      </c>
      <c r="N35" s="28">
        <v>0</v>
      </c>
      <c r="O35" s="29">
        <v>0</v>
      </c>
    </row>
    <row r="36" spans="1:15" ht="16.5">
      <c r="A36" s="8" t="s">
        <v>2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16.5">
      <c r="A37" s="9" t="s">
        <v>194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26.25" customHeight="1">
      <c r="A38" s="88" t="s">
        <v>195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</row>
    <row r="39" spans="1:15" ht="16.5" hidden="1">
      <c r="A39" s="10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s="8" customFormat="1" ht="12" customHeight="1" hidden="1">
      <c r="A40" s="31" t="s">
        <v>196</v>
      </c>
      <c r="B40" s="32">
        <f aca="true" t="shared" si="0" ref="B40:O40">B6-B7-B29-B30-B31-B34-B35</f>
        <v>0</v>
      </c>
      <c r="C40" s="32">
        <f t="shared" si="0"/>
        <v>0</v>
      </c>
      <c r="D40" s="32">
        <f t="shared" si="0"/>
        <v>0</v>
      </c>
      <c r="E40" s="32">
        <f t="shared" si="0"/>
        <v>0</v>
      </c>
      <c r="F40" s="32">
        <f t="shared" si="0"/>
        <v>0</v>
      </c>
      <c r="G40" s="32">
        <f t="shared" si="0"/>
        <v>0</v>
      </c>
      <c r="H40" s="32">
        <f t="shared" si="0"/>
        <v>0</v>
      </c>
      <c r="I40" s="32">
        <f t="shared" si="0"/>
        <v>0</v>
      </c>
      <c r="J40" s="32">
        <f t="shared" si="0"/>
        <v>0</v>
      </c>
      <c r="K40" s="32">
        <f t="shared" si="0"/>
        <v>0</v>
      </c>
      <c r="L40" s="32">
        <f t="shared" si="0"/>
        <v>0</v>
      </c>
      <c r="M40" s="32">
        <f t="shared" si="0"/>
        <v>0</v>
      </c>
      <c r="N40" s="32">
        <f t="shared" si="0"/>
        <v>0</v>
      </c>
      <c r="O40" s="32">
        <f t="shared" si="0"/>
        <v>0</v>
      </c>
    </row>
    <row r="41" spans="1:15" s="8" customFormat="1" ht="12" customHeight="1" hidden="1">
      <c r="A41" s="31" t="s">
        <v>197</v>
      </c>
      <c r="B41" s="32">
        <f aca="true" t="shared" si="1" ref="B41:O41">B7-SUM(B8:B28)</f>
        <v>0</v>
      </c>
      <c r="C41" s="32">
        <f t="shared" si="1"/>
        <v>0</v>
      </c>
      <c r="D41" s="32">
        <f t="shared" si="1"/>
        <v>0</v>
      </c>
      <c r="E41" s="32">
        <f t="shared" si="1"/>
        <v>0</v>
      </c>
      <c r="F41" s="32">
        <f t="shared" si="1"/>
        <v>0</v>
      </c>
      <c r="G41" s="32">
        <f t="shared" si="1"/>
        <v>0</v>
      </c>
      <c r="H41" s="32">
        <f t="shared" si="1"/>
        <v>0</v>
      </c>
      <c r="I41" s="32">
        <f t="shared" si="1"/>
        <v>0</v>
      </c>
      <c r="J41" s="32">
        <f t="shared" si="1"/>
        <v>0</v>
      </c>
      <c r="K41" s="32">
        <f t="shared" si="1"/>
        <v>0</v>
      </c>
      <c r="L41" s="32">
        <f t="shared" si="1"/>
        <v>0</v>
      </c>
      <c r="M41" s="32">
        <f t="shared" si="1"/>
        <v>0</v>
      </c>
      <c r="N41" s="32">
        <f t="shared" si="1"/>
        <v>0</v>
      </c>
      <c r="O41" s="32">
        <f t="shared" si="1"/>
        <v>0</v>
      </c>
    </row>
    <row r="42" spans="1:15" ht="12" customHeight="1" hidden="1">
      <c r="A42" s="31" t="s">
        <v>198</v>
      </c>
      <c r="B42" s="32">
        <f aca="true" t="shared" si="2" ref="B42:O42">B31-B32-B33</f>
        <v>0</v>
      </c>
      <c r="C42" s="32">
        <f t="shared" si="2"/>
        <v>0</v>
      </c>
      <c r="D42" s="32">
        <f t="shared" si="2"/>
        <v>0</v>
      </c>
      <c r="E42" s="32">
        <f t="shared" si="2"/>
        <v>0</v>
      </c>
      <c r="F42" s="32">
        <f t="shared" si="2"/>
        <v>0</v>
      </c>
      <c r="G42" s="32">
        <f t="shared" si="2"/>
        <v>0</v>
      </c>
      <c r="H42" s="32">
        <f t="shared" si="2"/>
        <v>0</v>
      </c>
      <c r="I42" s="32">
        <f t="shared" si="2"/>
        <v>0</v>
      </c>
      <c r="J42" s="32">
        <f t="shared" si="2"/>
        <v>0</v>
      </c>
      <c r="K42" s="32">
        <f t="shared" si="2"/>
        <v>0</v>
      </c>
      <c r="L42" s="32">
        <f t="shared" si="2"/>
        <v>0</v>
      </c>
      <c r="M42" s="32">
        <f t="shared" si="2"/>
        <v>0</v>
      </c>
      <c r="N42" s="32">
        <f t="shared" si="2"/>
        <v>0</v>
      </c>
      <c r="O42" s="32">
        <f t="shared" si="2"/>
        <v>0</v>
      </c>
    </row>
    <row r="43" spans="1:15" ht="12" customHeight="1" hidden="1">
      <c r="A43" s="31" t="s">
        <v>199</v>
      </c>
      <c r="B43" s="32">
        <f>B6-'年月monthly'!B106</f>
        <v>0</v>
      </c>
      <c r="C43" s="32">
        <f>C6-'年月monthly'!C106</f>
        <v>0</v>
      </c>
      <c r="D43" s="32">
        <f>D6-'年月monthly'!D106</f>
        <v>0</v>
      </c>
      <c r="E43" s="32">
        <f>E6-'年月monthly'!E106</f>
        <v>0</v>
      </c>
      <c r="F43" s="32">
        <f>F6-'年月monthly'!F106</f>
        <v>0</v>
      </c>
      <c r="G43" s="32">
        <f>G6-'年月monthly'!G106</f>
        <v>0</v>
      </c>
      <c r="H43" s="32">
        <f>H6-'年月monthly'!H106</f>
        <v>0</v>
      </c>
      <c r="I43" s="32">
        <f>I6-'年月monthly'!I106</f>
        <v>0</v>
      </c>
      <c r="J43" s="32">
        <f>J6-'年月monthly'!J106</f>
        <v>0</v>
      </c>
      <c r="K43" s="32">
        <f>K6-'年月monthly'!K106</f>
        <v>0</v>
      </c>
      <c r="L43" s="32">
        <f>L6-'年月monthly'!L106</f>
        <v>0</v>
      </c>
      <c r="M43" s="32">
        <f>M6-'年月monthly'!M106</f>
        <v>0</v>
      </c>
      <c r="N43" s="32">
        <f>N6-'年月monthly'!N106</f>
        <v>0</v>
      </c>
      <c r="O43" s="32">
        <f>O6-'年月monthly'!O106</f>
        <v>0</v>
      </c>
    </row>
    <row r="44" spans="1:15" ht="16.5" hidden="1">
      <c r="A44" s="1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6.5">
      <c r="A45" s="1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6.5">
      <c r="A46" s="1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6.5">
      <c r="A47" s="1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6.5">
      <c r="A48" s="1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6.5">
      <c r="A49" s="1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6.5">
      <c r="A50" s="1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6.5">
      <c r="A51" s="1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6.5">
      <c r="A52" s="1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6.5">
      <c r="A53" s="1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6.5">
      <c r="A54" s="1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6.5">
      <c r="A55" s="1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6.5">
      <c r="A56" s="1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6.5">
      <c r="A57" s="1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6.5">
      <c r="A58" s="1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6.5">
      <c r="A59" s="1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6.5">
      <c r="A60" s="1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6.5">
      <c r="A61" s="1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6.5">
      <c r="A62" s="1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6.5">
      <c r="A63" s="1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6.5">
      <c r="A64" s="1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6.5">
      <c r="A65" s="1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6.5">
      <c r="A66" s="1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6.5">
      <c r="A67" s="1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6.5">
      <c r="A68" s="1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6.5">
      <c r="A69" s="1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6.5">
      <c r="A70" s="1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6.5">
      <c r="A71" s="1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6.5">
      <c r="A72" s="1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6.5">
      <c r="A73" s="1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6.5">
      <c r="A74" s="1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6.5">
      <c r="A75" s="1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6.5">
      <c r="A76" s="1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6.5">
      <c r="A77" s="1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6.5">
      <c r="A78" s="1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ht="16.5">
      <c r="A79" s="12"/>
    </row>
    <row r="80" ht="16.5">
      <c r="A80" s="12"/>
    </row>
    <row r="81" ht="16.5">
      <c r="A81" s="12"/>
    </row>
    <row r="82" ht="16.5">
      <c r="A82" s="12"/>
    </row>
    <row r="83" ht="16.5">
      <c r="A83" s="12"/>
    </row>
    <row r="84" ht="16.5">
      <c r="A84" s="12"/>
    </row>
    <row r="85" ht="16.5">
      <c r="A85" s="12"/>
    </row>
    <row r="86" ht="16.5">
      <c r="A86" s="12"/>
    </row>
    <row r="87" ht="16.5">
      <c r="A87" s="12"/>
    </row>
    <row r="88" ht="16.5">
      <c r="A88" s="12"/>
    </row>
    <row r="89" ht="16.5">
      <c r="A89" s="12"/>
    </row>
    <row r="90" ht="16.5">
      <c r="A90" s="12"/>
    </row>
    <row r="91" ht="16.5">
      <c r="A91" s="12"/>
    </row>
    <row r="92" ht="16.5">
      <c r="A92" s="12"/>
    </row>
    <row r="93" ht="16.5">
      <c r="A93" s="12"/>
    </row>
    <row r="94" ht="16.5">
      <c r="A94" s="12"/>
    </row>
    <row r="95" ht="16.5">
      <c r="A95" s="12"/>
    </row>
    <row r="96" ht="16.5">
      <c r="A96" s="12"/>
    </row>
    <row r="97" ht="16.5">
      <c r="A97" s="12"/>
    </row>
    <row r="98" ht="16.5">
      <c r="A98" s="12"/>
    </row>
    <row r="99" ht="16.5">
      <c r="A99" s="12"/>
    </row>
    <row r="100" ht="16.5">
      <c r="A100" s="12"/>
    </row>
    <row r="101" ht="16.5">
      <c r="A101" s="12"/>
    </row>
    <row r="102" ht="16.5">
      <c r="A102" s="12"/>
    </row>
    <row r="103" ht="16.5">
      <c r="A103" s="12"/>
    </row>
    <row r="104" ht="16.5">
      <c r="A104" s="12"/>
    </row>
    <row r="105" ht="16.5">
      <c r="A105" s="12"/>
    </row>
    <row r="106" ht="16.5">
      <c r="A106" s="12"/>
    </row>
    <row r="107" ht="16.5">
      <c r="A107" s="12"/>
    </row>
    <row r="108" ht="16.5">
      <c r="A108" s="12"/>
    </row>
    <row r="109" ht="16.5">
      <c r="A109" s="12"/>
    </row>
    <row r="110" ht="16.5">
      <c r="A110" s="12"/>
    </row>
    <row r="111" ht="16.5">
      <c r="A111" s="12"/>
    </row>
    <row r="112" ht="16.5">
      <c r="A112" s="12"/>
    </row>
    <row r="113" ht="16.5">
      <c r="A113" s="12"/>
    </row>
    <row r="114" ht="16.5">
      <c r="A114" s="12"/>
    </row>
    <row r="115" ht="16.5">
      <c r="A115" s="12"/>
    </row>
    <row r="116" ht="16.5">
      <c r="A116" s="12"/>
    </row>
    <row r="117" ht="16.5">
      <c r="A117" s="12"/>
    </row>
    <row r="118" ht="16.5">
      <c r="A118" s="12"/>
    </row>
    <row r="119" ht="16.5">
      <c r="A119" s="12"/>
    </row>
    <row r="120" ht="16.5">
      <c r="A120" s="12"/>
    </row>
    <row r="121" ht="16.5">
      <c r="A121" s="12"/>
    </row>
    <row r="122" ht="16.5">
      <c r="A122" s="12"/>
    </row>
    <row r="123" ht="16.5">
      <c r="A123" s="12"/>
    </row>
    <row r="124" ht="16.5">
      <c r="A124" s="12"/>
    </row>
    <row r="125" ht="16.5">
      <c r="A125" s="12"/>
    </row>
    <row r="126" ht="16.5">
      <c r="A126" s="12"/>
    </row>
    <row r="127" ht="16.5">
      <c r="A127" s="12"/>
    </row>
    <row r="128" ht="16.5">
      <c r="A128" s="12"/>
    </row>
    <row r="129" ht="16.5">
      <c r="A129" s="12"/>
    </row>
    <row r="130" ht="16.5">
      <c r="A130" s="12"/>
    </row>
    <row r="131" ht="16.5">
      <c r="A131" s="12"/>
    </row>
    <row r="132" ht="16.5">
      <c r="A132" s="12"/>
    </row>
    <row r="133" ht="16.5">
      <c r="A133" s="12"/>
    </row>
    <row r="134" ht="16.5">
      <c r="A134" s="12"/>
    </row>
    <row r="135" ht="16.5">
      <c r="A135" s="12"/>
    </row>
    <row r="136" ht="16.5">
      <c r="A136" s="12"/>
    </row>
    <row r="137" ht="16.5">
      <c r="A137" s="12"/>
    </row>
    <row r="138" ht="16.5">
      <c r="A138" s="12"/>
    </row>
    <row r="139" ht="16.5">
      <c r="A139" s="12"/>
    </row>
    <row r="140" ht="16.5">
      <c r="A140" s="12"/>
    </row>
    <row r="141" ht="16.5">
      <c r="A141" s="12"/>
    </row>
    <row r="142" ht="16.5">
      <c r="A142" s="12"/>
    </row>
    <row r="143" ht="16.5">
      <c r="A143" s="12"/>
    </row>
    <row r="144" ht="16.5">
      <c r="A144" s="12"/>
    </row>
    <row r="145" ht="16.5">
      <c r="A145" s="12"/>
    </row>
    <row r="146" ht="16.5">
      <c r="A146" s="12"/>
    </row>
    <row r="147" ht="16.5">
      <c r="A147" s="12"/>
    </row>
    <row r="148" ht="16.5">
      <c r="A148" s="12"/>
    </row>
    <row r="149" ht="16.5">
      <c r="A149" s="12"/>
    </row>
    <row r="150" ht="16.5">
      <c r="A150" s="12"/>
    </row>
    <row r="151" ht="16.5">
      <c r="A151" s="12"/>
    </row>
    <row r="152" ht="16.5">
      <c r="A152" s="12"/>
    </row>
    <row r="153" ht="16.5">
      <c r="A153" s="12"/>
    </row>
    <row r="154" ht="16.5">
      <c r="A154" s="12"/>
    </row>
    <row r="155" ht="16.5">
      <c r="A155" s="12"/>
    </row>
    <row r="156" ht="16.5">
      <c r="A156" s="12"/>
    </row>
    <row r="157" ht="16.5">
      <c r="A157" s="12"/>
    </row>
    <row r="158" ht="16.5">
      <c r="A158" s="12"/>
    </row>
    <row r="159" ht="16.5">
      <c r="A159" s="12"/>
    </row>
    <row r="160" ht="16.5">
      <c r="A160" s="12"/>
    </row>
    <row r="161" ht="16.5">
      <c r="A161" s="12"/>
    </row>
    <row r="162" ht="16.5">
      <c r="A162" s="12"/>
    </row>
    <row r="163" ht="16.5">
      <c r="A163" s="12"/>
    </row>
    <row r="164" ht="16.5">
      <c r="A164" s="12"/>
    </row>
    <row r="165" ht="16.5">
      <c r="A165" s="12"/>
    </row>
    <row r="166" ht="16.5">
      <c r="A166" s="12"/>
    </row>
    <row r="167" ht="16.5">
      <c r="A167" s="12"/>
    </row>
    <row r="168" ht="16.5">
      <c r="A168" s="12"/>
    </row>
    <row r="169" ht="16.5">
      <c r="A169" s="12"/>
    </row>
    <row r="170" ht="16.5">
      <c r="A170" s="12"/>
    </row>
    <row r="171" ht="16.5">
      <c r="A171" s="12"/>
    </row>
    <row r="172" ht="16.5">
      <c r="A172" s="12"/>
    </row>
    <row r="173" ht="16.5">
      <c r="A173" s="12"/>
    </row>
    <row r="174" ht="16.5">
      <c r="A174" s="12"/>
    </row>
    <row r="175" ht="16.5">
      <c r="A175" s="12"/>
    </row>
    <row r="176" ht="16.5">
      <c r="A176" s="12"/>
    </row>
    <row r="177" ht="16.5">
      <c r="A177" s="12"/>
    </row>
    <row r="178" ht="16.5">
      <c r="A178" s="12"/>
    </row>
    <row r="179" ht="16.5">
      <c r="A179" s="12"/>
    </row>
    <row r="180" ht="16.5">
      <c r="A180" s="12"/>
    </row>
    <row r="181" ht="16.5">
      <c r="A181" s="12"/>
    </row>
    <row r="182" ht="16.5">
      <c r="A182" s="12"/>
    </row>
    <row r="183" ht="16.5">
      <c r="A183" s="12"/>
    </row>
    <row r="184" ht="16.5">
      <c r="A184" s="12"/>
    </row>
    <row r="185" ht="16.5">
      <c r="A185" s="12"/>
    </row>
    <row r="186" ht="16.5">
      <c r="A186" s="12"/>
    </row>
    <row r="187" ht="16.5">
      <c r="A187" s="12"/>
    </row>
    <row r="188" ht="16.5">
      <c r="A188" s="12"/>
    </row>
    <row r="189" ht="16.5">
      <c r="A189" s="12"/>
    </row>
    <row r="190" ht="16.5">
      <c r="A190" s="12"/>
    </row>
    <row r="191" ht="16.5">
      <c r="A191" s="12"/>
    </row>
    <row r="192" ht="16.5">
      <c r="A192" s="12"/>
    </row>
    <row r="193" ht="16.5">
      <c r="A193" s="12"/>
    </row>
    <row r="194" ht="16.5">
      <c r="A194" s="12"/>
    </row>
    <row r="195" ht="16.5">
      <c r="A195" s="12"/>
    </row>
    <row r="196" ht="16.5">
      <c r="A196" s="12"/>
    </row>
    <row r="197" ht="16.5">
      <c r="A197" s="12"/>
    </row>
    <row r="198" ht="16.5">
      <c r="A198" s="12"/>
    </row>
    <row r="199" ht="16.5">
      <c r="A199" s="12"/>
    </row>
    <row r="200" ht="16.5">
      <c r="A200" s="12"/>
    </row>
    <row r="201" ht="16.5">
      <c r="A201" s="12"/>
    </row>
    <row r="202" ht="16.5">
      <c r="A202" s="12"/>
    </row>
    <row r="203" ht="16.5">
      <c r="A203" s="12"/>
    </row>
    <row r="204" ht="16.5">
      <c r="A204" s="12"/>
    </row>
    <row r="205" ht="16.5">
      <c r="A205" s="12"/>
    </row>
    <row r="206" ht="16.5">
      <c r="A206" s="12"/>
    </row>
    <row r="207" ht="16.5">
      <c r="A207" s="12"/>
    </row>
    <row r="208" ht="16.5">
      <c r="A208" s="12"/>
    </row>
    <row r="209" ht="16.5">
      <c r="A209" s="12"/>
    </row>
    <row r="210" ht="16.5">
      <c r="A210" s="12"/>
    </row>
    <row r="211" ht="16.5">
      <c r="A211" s="12"/>
    </row>
    <row r="212" ht="16.5">
      <c r="A212" s="12"/>
    </row>
    <row r="213" ht="16.5">
      <c r="A213" s="12"/>
    </row>
    <row r="214" ht="16.5">
      <c r="A214" s="12"/>
    </row>
    <row r="215" ht="16.5">
      <c r="A215" s="12"/>
    </row>
    <row r="216" ht="16.5">
      <c r="A216" s="12"/>
    </row>
    <row r="217" ht="16.5">
      <c r="A217" s="12"/>
    </row>
    <row r="218" ht="16.5">
      <c r="A218" s="12"/>
    </row>
    <row r="219" ht="16.5">
      <c r="A219" s="12"/>
    </row>
    <row r="220" ht="16.5">
      <c r="A220" s="12"/>
    </row>
    <row r="221" ht="16.5">
      <c r="A221" s="12"/>
    </row>
    <row r="222" ht="16.5">
      <c r="A222" s="12"/>
    </row>
    <row r="223" ht="16.5">
      <c r="A223" s="12"/>
    </row>
    <row r="224" ht="16.5">
      <c r="A224" s="12"/>
    </row>
    <row r="225" ht="16.5">
      <c r="A225" s="12"/>
    </row>
    <row r="226" ht="16.5">
      <c r="A226" s="12"/>
    </row>
    <row r="227" ht="16.5">
      <c r="A227" s="12"/>
    </row>
    <row r="228" ht="16.5">
      <c r="A228" s="12"/>
    </row>
    <row r="229" ht="16.5">
      <c r="A229" s="12"/>
    </row>
    <row r="230" ht="16.5">
      <c r="A230" s="12"/>
    </row>
    <row r="231" ht="16.5">
      <c r="A231" s="12"/>
    </row>
    <row r="232" ht="16.5">
      <c r="A232" s="12"/>
    </row>
    <row r="233" ht="16.5">
      <c r="A233" s="12"/>
    </row>
    <row r="234" ht="16.5">
      <c r="A234" s="12"/>
    </row>
    <row r="235" ht="16.5">
      <c r="A235" s="12"/>
    </row>
    <row r="236" ht="16.5">
      <c r="A236" s="12"/>
    </row>
    <row r="237" ht="16.5">
      <c r="A237" s="12"/>
    </row>
    <row r="238" ht="16.5">
      <c r="A238" s="12"/>
    </row>
    <row r="239" ht="16.5">
      <c r="A239" s="12"/>
    </row>
    <row r="240" ht="16.5">
      <c r="A240" s="12"/>
    </row>
    <row r="241" ht="16.5">
      <c r="A241" s="12"/>
    </row>
    <row r="242" ht="16.5">
      <c r="A242" s="12"/>
    </row>
    <row r="243" ht="16.5">
      <c r="A243" s="12"/>
    </row>
    <row r="244" ht="16.5">
      <c r="A244" s="12"/>
    </row>
    <row r="245" ht="16.5">
      <c r="A245" s="12"/>
    </row>
    <row r="246" ht="16.5">
      <c r="A246" s="12"/>
    </row>
    <row r="247" ht="16.5">
      <c r="A247" s="12"/>
    </row>
    <row r="248" ht="16.5">
      <c r="A248" s="12"/>
    </row>
    <row r="249" ht="16.5">
      <c r="A249" s="12"/>
    </row>
    <row r="250" ht="16.5">
      <c r="A250" s="12"/>
    </row>
    <row r="251" ht="16.5">
      <c r="A251" s="12"/>
    </row>
    <row r="252" ht="16.5">
      <c r="A252" s="12"/>
    </row>
    <row r="253" ht="16.5">
      <c r="A253" s="12"/>
    </row>
    <row r="254" ht="16.5">
      <c r="A254" s="12"/>
    </row>
    <row r="255" ht="16.5">
      <c r="A255" s="12"/>
    </row>
    <row r="256" ht="16.5">
      <c r="A256" s="12"/>
    </row>
    <row r="257" ht="16.5">
      <c r="A257" s="12"/>
    </row>
    <row r="258" ht="16.5">
      <c r="A258" s="12"/>
    </row>
    <row r="259" ht="16.5">
      <c r="A259" s="12"/>
    </row>
    <row r="260" ht="16.5">
      <c r="A260" s="12"/>
    </row>
    <row r="261" ht="16.5">
      <c r="A261" s="12"/>
    </row>
    <row r="262" ht="16.5">
      <c r="A262" s="12"/>
    </row>
    <row r="263" ht="16.5">
      <c r="A263" s="12"/>
    </row>
    <row r="264" ht="16.5">
      <c r="A264" s="12"/>
    </row>
    <row r="265" ht="16.5">
      <c r="A265" s="12"/>
    </row>
    <row r="266" ht="16.5">
      <c r="A266" s="12"/>
    </row>
    <row r="267" ht="16.5">
      <c r="A267" s="12"/>
    </row>
    <row r="268" ht="16.5">
      <c r="A268" s="12"/>
    </row>
    <row r="269" ht="16.5">
      <c r="A269" s="12"/>
    </row>
    <row r="270" ht="16.5">
      <c r="A270" s="12"/>
    </row>
    <row r="271" ht="16.5">
      <c r="A271" s="12"/>
    </row>
    <row r="272" ht="16.5">
      <c r="A272" s="12"/>
    </row>
    <row r="273" ht="16.5">
      <c r="A273" s="12"/>
    </row>
    <row r="274" ht="16.5">
      <c r="A274" s="12"/>
    </row>
    <row r="275" ht="16.5">
      <c r="A275" s="12"/>
    </row>
    <row r="276" ht="16.5">
      <c r="A276" s="12"/>
    </row>
    <row r="277" ht="16.5">
      <c r="A277" s="12"/>
    </row>
    <row r="278" ht="16.5">
      <c r="A278" s="12"/>
    </row>
    <row r="279" ht="16.5">
      <c r="A279" s="12"/>
    </row>
    <row r="280" ht="16.5">
      <c r="A280" s="12"/>
    </row>
    <row r="281" ht="16.5">
      <c r="A281" s="12"/>
    </row>
    <row r="282" ht="16.5">
      <c r="A282" s="12"/>
    </row>
    <row r="283" ht="16.5">
      <c r="A283" s="12"/>
    </row>
    <row r="284" ht="16.5">
      <c r="A284" s="12"/>
    </row>
    <row r="285" ht="16.5">
      <c r="A285" s="12"/>
    </row>
    <row r="286" ht="16.5">
      <c r="A286" s="12"/>
    </row>
    <row r="287" ht="16.5">
      <c r="A287" s="12"/>
    </row>
    <row r="288" ht="16.5">
      <c r="A288" s="12"/>
    </row>
    <row r="289" ht="16.5">
      <c r="A289" s="12"/>
    </row>
    <row r="290" ht="16.5">
      <c r="A290" s="12"/>
    </row>
    <row r="291" ht="16.5">
      <c r="A291" s="12"/>
    </row>
    <row r="292" ht="16.5">
      <c r="A292" s="12"/>
    </row>
    <row r="293" ht="16.5">
      <c r="A293" s="12"/>
    </row>
    <row r="294" ht="16.5">
      <c r="A294" s="12"/>
    </row>
    <row r="295" ht="16.5">
      <c r="A295" s="12"/>
    </row>
    <row r="296" ht="16.5">
      <c r="A296" s="12"/>
    </row>
    <row r="297" ht="16.5">
      <c r="A297" s="12"/>
    </row>
    <row r="298" ht="16.5">
      <c r="A298" s="12"/>
    </row>
    <row r="299" ht="16.5">
      <c r="A299" s="12"/>
    </row>
    <row r="300" ht="16.5">
      <c r="A300" s="12"/>
    </row>
    <row r="301" ht="16.5">
      <c r="A301" s="12"/>
    </row>
    <row r="302" ht="16.5">
      <c r="A302" s="12"/>
    </row>
    <row r="303" ht="16.5">
      <c r="A303" s="12"/>
    </row>
    <row r="304" ht="16.5">
      <c r="A304" s="12"/>
    </row>
    <row r="305" ht="16.5">
      <c r="A305" s="12"/>
    </row>
    <row r="306" ht="16.5">
      <c r="A306" s="12"/>
    </row>
    <row r="307" ht="16.5">
      <c r="A307" s="12"/>
    </row>
    <row r="308" ht="16.5">
      <c r="A308" s="12"/>
    </row>
    <row r="309" ht="16.5">
      <c r="A309" s="12"/>
    </row>
    <row r="310" ht="16.5">
      <c r="A310" s="12"/>
    </row>
    <row r="311" ht="16.5">
      <c r="A311" s="12"/>
    </row>
    <row r="312" ht="16.5">
      <c r="A312" s="12"/>
    </row>
    <row r="313" ht="16.5">
      <c r="A313" s="12"/>
    </row>
    <row r="314" ht="16.5">
      <c r="A314" s="12"/>
    </row>
    <row r="315" ht="16.5">
      <c r="A315" s="12"/>
    </row>
    <row r="316" ht="16.5">
      <c r="A316" s="12"/>
    </row>
    <row r="317" ht="16.5">
      <c r="A317" s="12"/>
    </row>
    <row r="318" ht="16.5">
      <c r="A318" s="12"/>
    </row>
    <row r="319" ht="16.5">
      <c r="A319" s="12"/>
    </row>
    <row r="320" ht="16.5">
      <c r="A320" s="12"/>
    </row>
    <row r="321" ht="16.5">
      <c r="A321" s="12"/>
    </row>
    <row r="322" ht="16.5">
      <c r="A322" s="12"/>
    </row>
    <row r="323" ht="16.5">
      <c r="A323" s="12"/>
    </row>
    <row r="324" ht="16.5">
      <c r="A324" s="12"/>
    </row>
    <row r="325" ht="16.5">
      <c r="A325" s="12"/>
    </row>
    <row r="326" ht="16.5">
      <c r="A326" s="12"/>
    </row>
    <row r="327" ht="16.5">
      <c r="A327" s="12"/>
    </row>
    <row r="328" ht="16.5">
      <c r="A328" s="12"/>
    </row>
    <row r="329" ht="16.5">
      <c r="A329" s="12"/>
    </row>
    <row r="330" ht="16.5">
      <c r="A330" s="12"/>
    </row>
    <row r="331" ht="16.5">
      <c r="A331" s="12"/>
    </row>
    <row r="332" ht="16.5">
      <c r="A332" s="12"/>
    </row>
    <row r="333" ht="16.5">
      <c r="A333" s="12"/>
    </row>
    <row r="334" ht="16.5">
      <c r="A334" s="12"/>
    </row>
    <row r="335" ht="16.5">
      <c r="A335" s="12"/>
    </row>
    <row r="336" ht="16.5">
      <c r="A336" s="12"/>
    </row>
    <row r="337" ht="16.5">
      <c r="A337" s="12"/>
    </row>
    <row r="338" ht="16.5">
      <c r="A338" s="12"/>
    </row>
    <row r="339" ht="16.5">
      <c r="A339" s="12"/>
    </row>
    <row r="340" ht="16.5">
      <c r="A340" s="12"/>
    </row>
    <row r="341" ht="16.5">
      <c r="A341" s="12"/>
    </row>
    <row r="342" ht="16.5">
      <c r="A342" s="12"/>
    </row>
    <row r="343" ht="16.5">
      <c r="A343" s="12"/>
    </row>
    <row r="344" ht="16.5">
      <c r="A344" s="12"/>
    </row>
    <row r="345" ht="16.5">
      <c r="A345" s="12"/>
    </row>
    <row r="346" ht="16.5">
      <c r="A346" s="12"/>
    </row>
    <row r="347" ht="16.5">
      <c r="A347" s="12"/>
    </row>
    <row r="348" ht="16.5">
      <c r="A348" s="12"/>
    </row>
    <row r="349" ht="16.5">
      <c r="A349" s="12"/>
    </row>
    <row r="350" ht="16.5">
      <c r="A350" s="12"/>
    </row>
    <row r="351" ht="16.5">
      <c r="A351" s="12"/>
    </row>
    <row r="352" ht="16.5">
      <c r="A352" s="12"/>
    </row>
    <row r="353" ht="16.5">
      <c r="A353" s="12"/>
    </row>
    <row r="354" ht="16.5">
      <c r="A354" s="12"/>
    </row>
    <row r="355" ht="16.5">
      <c r="A355" s="12"/>
    </row>
    <row r="356" ht="16.5">
      <c r="A356" s="12"/>
    </row>
    <row r="357" ht="16.5">
      <c r="A357" s="12"/>
    </row>
    <row r="358" ht="16.5">
      <c r="A358" s="12"/>
    </row>
    <row r="359" ht="16.5">
      <c r="A359" s="12"/>
    </row>
    <row r="360" ht="16.5">
      <c r="A360" s="12"/>
    </row>
    <row r="361" ht="16.5">
      <c r="A361" s="12"/>
    </row>
    <row r="362" ht="16.5">
      <c r="A362" s="12"/>
    </row>
    <row r="363" ht="16.5">
      <c r="A363" s="12"/>
    </row>
    <row r="364" ht="16.5">
      <c r="A364" s="12"/>
    </row>
    <row r="365" ht="16.5">
      <c r="A365" s="12"/>
    </row>
    <row r="366" ht="16.5">
      <c r="A366" s="12"/>
    </row>
    <row r="367" ht="16.5">
      <c r="A367" s="12"/>
    </row>
    <row r="368" ht="16.5">
      <c r="A368" s="12"/>
    </row>
    <row r="369" ht="16.5">
      <c r="A369" s="12"/>
    </row>
    <row r="370" ht="16.5">
      <c r="A370" s="12"/>
    </row>
    <row r="371" ht="16.5">
      <c r="A371" s="12"/>
    </row>
    <row r="372" ht="16.5">
      <c r="A372" s="12"/>
    </row>
    <row r="373" ht="16.5">
      <c r="A373" s="12"/>
    </row>
    <row r="374" ht="16.5">
      <c r="A374" s="12"/>
    </row>
    <row r="375" ht="16.5">
      <c r="A375" s="12"/>
    </row>
    <row r="376" ht="16.5">
      <c r="A376" s="12"/>
    </row>
    <row r="377" ht="16.5">
      <c r="A377" s="12"/>
    </row>
    <row r="378" ht="16.5">
      <c r="A378" s="12"/>
    </row>
    <row r="379" ht="16.5">
      <c r="A379" s="12"/>
    </row>
    <row r="380" ht="16.5">
      <c r="A380" s="12"/>
    </row>
    <row r="381" ht="16.5">
      <c r="A381" s="12"/>
    </row>
    <row r="382" ht="16.5">
      <c r="A382" s="12"/>
    </row>
    <row r="383" ht="16.5">
      <c r="A383" s="12"/>
    </row>
    <row r="384" ht="16.5">
      <c r="A384" s="12"/>
    </row>
    <row r="385" ht="16.5">
      <c r="A385" s="12"/>
    </row>
    <row r="386" ht="16.5">
      <c r="A386" s="12"/>
    </row>
    <row r="387" ht="16.5">
      <c r="A387" s="12"/>
    </row>
    <row r="388" ht="16.5">
      <c r="A388" s="12"/>
    </row>
    <row r="389" ht="16.5">
      <c r="A389" s="12"/>
    </row>
    <row r="390" ht="16.5">
      <c r="A390" s="12"/>
    </row>
    <row r="391" ht="16.5">
      <c r="A391" s="12"/>
    </row>
    <row r="392" ht="16.5">
      <c r="A392" s="12"/>
    </row>
    <row r="393" ht="16.5">
      <c r="A393" s="12"/>
    </row>
    <row r="394" ht="16.5">
      <c r="A394" s="12"/>
    </row>
    <row r="395" ht="16.5">
      <c r="A395" s="12"/>
    </row>
    <row r="396" ht="16.5">
      <c r="A396" s="12"/>
    </row>
    <row r="397" ht="16.5">
      <c r="A397" s="12"/>
    </row>
    <row r="398" ht="16.5">
      <c r="A398" s="12"/>
    </row>
    <row r="399" ht="16.5">
      <c r="A399" s="12"/>
    </row>
    <row r="400" ht="16.5">
      <c r="A400" s="12"/>
    </row>
    <row r="401" ht="16.5">
      <c r="A401" s="12"/>
    </row>
    <row r="402" ht="16.5">
      <c r="A402" s="12"/>
    </row>
    <row r="403" ht="16.5">
      <c r="A403" s="12"/>
    </row>
    <row r="404" ht="16.5">
      <c r="A404" s="12"/>
    </row>
    <row r="405" ht="16.5">
      <c r="A405" s="12"/>
    </row>
    <row r="406" ht="16.5">
      <c r="A406" s="12"/>
    </row>
    <row r="407" ht="16.5">
      <c r="A407" s="12"/>
    </row>
    <row r="408" ht="16.5">
      <c r="A408" s="12"/>
    </row>
    <row r="409" ht="16.5">
      <c r="A409" s="12"/>
    </row>
    <row r="410" ht="16.5">
      <c r="A410" s="12"/>
    </row>
    <row r="411" ht="16.5">
      <c r="A411" s="12"/>
    </row>
    <row r="412" ht="16.5">
      <c r="A412" s="12"/>
    </row>
    <row r="413" ht="16.5">
      <c r="A413" s="12"/>
    </row>
    <row r="414" ht="16.5">
      <c r="A414" s="12"/>
    </row>
    <row r="415" ht="16.5">
      <c r="A415" s="12"/>
    </row>
    <row r="416" ht="16.5">
      <c r="A416" s="12"/>
    </row>
    <row r="417" ht="16.5">
      <c r="A417" s="12"/>
    </row>
    <row r="418" ht="16.5">
      <c r="A418" s="12"/>
    </row>
    <row r="419" ht="16.5">
      <c r="A419" s="12"/>
    </row>
    <row r="420" ht="16.5">
      <c r="A420" s="12"/>
    </row>
    <row r="421" ht="16.5">
      <c r="A421" s="12"/>
    </row>
    <row r="422" ht="16.5">
      <c r="A422" s="12"/>
    </row>
    <row r="423" ht="16.5">
      <c r="A423" s="12"/>
    </row>
    <row r="424" ht="16.5">
      <c r="A424" s="12"/>
    </row>
    <row r="425" ht="16.5">
      <c r="A425" s="12"/>
    </row>
    <row r="426" ht="16.5">
      <c r="A426" s="12"/>
    </row>
    <row r="427" ht="16.5">
      <c r="A427" s="12"/>
    </row>
    <row r="428" ht="16.5">
      <c r="A428" s="12"/>
    </row>
    <row r="429" ht="16.5">
      <c r="A429" s="12"/>
    </row>
    <row r="430" ht="16.5">
      <c r="A430" s="12"/>
    </row>
    <row r="431" ht="16.5">
      <c r="A431" s="12"/>
    </row>
    <row r="432" ht="16.5">
      <c r="A432" s="12"/>
    </row>
    <row r="433" ht="16.5">
      <c r="A433" s="12"/>
    </row>
    <row r="434" ht="16.5">
      <c r="A434" s="12"/>
    </row>
    <row r="435" ht="16.5">
      <c r="A435" s="12"/>
    </row>
    <row r="436" ht="16.5">
      <c r="A436" s="12"/>
    </row>
    <row r="437" ht="16.5">
      <c r="A437" s="12"/>
    </row>
    <row r="438" ht="16.5">
      <c r="A438" s="12"/>
    </row>
    <row r="439" ht="16.5">
      <c r="A439" s="12"/>
    </row>
    <row r="440" ht="16.5">
      <c r="A440" s="12"/>
    </row>
    <row r="441" ht="16.5">
      <c r="A441" s="12"/>
    </row>
    <row r="442" ht="16.5">
      <c r="A442" s="12"/>
    </row>
    <row r="443" ht="16.5">
      <c r="A443" s="12"/>
    </row>
    <row r="444" ht="16.5">
      <c r="A444" s="12"/>
    </row>
    <row r="445" ht="16.5">
      <c r="A445" s="12"/>
    </row>
    <row r="446" ht="16.5">
      <c r="A446" s="12"/>
    </row>
    <row r="447" ht="16.5">
      <c r="A447" s="12"/>
    </row>
    <row r="448" ht="16.5">
      <c r="A448" s="12"/>
    </row>
    <row r="449" ht="16.5">
      <c r="A449" s="12"/>
    </row>
    <row r="450" ht="16.5">
      <c r="A450" s="12"/>
    </row>
    <row r="451" ht="16.5">
      <c r="A451" s="12"/>
    </row>
    <row r="452" ht="16.5">
      <c r="A452" s="12"/>
    </row>
    <row r="453" ht="16.5">
      <c r="A453" s="12"/>
    </row>
    <row r="454" ht="16.5">
      <c r="A454" s="12"/>
    </row>
    <row r="455" ht="16.5">
      <c r="A455" s="12"/>
    </row>
    <row r="456" ht="16.5">
      <c r="A456" s="12"/>
    </row>
    <row r="457" ht="16.5">
      <c r="A457" s="12"/>
    </row>
    <row r="458" ht="16.5">
      <c r="A458" s="12"/>
    </row>
    <row r="459" ht="16.5">
      <c r="A459" s="12"/>
    </row>
    <row r="460" ht="16.5">
      <c r="A460" s="12"/>
    </row>
    <row r="461" ht="16.5">
      <c r="A461" s="12"/>
    </row>
    <row r="462" ht="16.5">
      <c r="A462" s="12"/>
    </row>
    <row r="463" ht="16.5">
      <c r="A463" s="12"/>
    </row>
    <row r="464" ht="16.5">
      <c r="A464" s="12"/>
    </row>
    <row r="465" ht="16.5">
      <c r="A465" s="12"/>
    </row>
    <row r="466" ht="16.5">
      <c r="A466" s="12"/>
    </row>
    <row r="467" ht="16.5">
      <c r="A467" s="12"/>
    </row>
    <row r="468" ht="16.5">
      <c r="A468" s="12"/>
    </row>
    <row r="469" ht="16.5">
      <c r="A469" s="12"/>
    </row>
    <row r="470" ht="16.5">
      <c r="A470" s="12"/>
    </row>
    <row r="471" ht="16.5">
      <c r="A471" s="12"/>
    </row>
    <row r="472" ht="16.5">
      <c r="A472" s="12"/>
    </row>
    <row r="473" ht="16.5">
      <c r="A473" s="12"/>
    </row>
    <row r="474" ht="16.5">
      <c r="A474" s="12"/>
    </row>
  </sheetData>
  <sheetProtection/>
  <mergeCells count="10">
    <mergeCell ref="A38:O38"/>
    <mergeCell ref="A1:O1"/>
    <mergeCell ref="H3:I3"/>
    <mergeCell ref="J3:K3"/>
    <mergeCell ref="L3:M3"/>
    <mergeCell ref="N3:O3"/>
    <mergeCell ref="B3:C3"/>
    <mergeCell ref="D3:E3"/>
    <mergeCell ref="F3:G3"/>
    <mergeCell ref="A3:A5"/>
  </mergeCells>
  <conditionalFormatting sqref="B40:O43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474"/>
  <sheetViews>
    <sheetView zoomScalePageLayoutView="0" workbookViewId="0" topLeftCell="A1">
      <pane xSplit="1" ySplit="5" topLeftCell="B6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A1" sqref="A1:O1"/>
    </sheetView>
  </sheetViews>
  <sheetFormatPr defaultColWidth="9.00390625" defaultRowHeight="16.5"/>
  <cols>
    <col min="1" max="1" width="17.00390625" style="3" customWidth="1"/>
    <col min="2" max="2" width="6.00390625" style="0" customWidth="1"/>
    <col min="3" max="3" width="9.75390625" style="0" customWidth="1"/>
    <col min="4" max="4" width="5.625" style="0" customWidth="1"/>
    <col min="5" max="5" width="9.75390625" style="0" customWidth="1"/>
    <col min="6" max="6" width="6.00390625" style="0" customWidth="1"/>
    <col min="7" max="7" width="9.625" style="0" customWidth="1"/>
    <col min="8" max="8" width="5.625" style="0" customWidth="1"/>
    <col min="9" max="9" width="9.25390625" style="0" customWidth="1"/>
    <col min="10" max="10" width="5.75390625" style="0" customWidth="1"/>
    <col min="11" max="11" width="8.875" style="0" customWidth="1"/>
    <col min="12" max="12" width="4.875" style="0" customWidth="1"/>
    <col min="13" max="13" width="11.25390625" style="0" customWidth="1"/>
    <col min="14" max="14" width="4.625" style="0" customWidth="1"/>
    <col min="15" max="15" width="10.375" style="0" customWidth="1"/>
  </cols>
  <sheetData>
    <row r="1" spans="1:15" ht="16.5" customHeight="1">
      <c r="A1" s="81" t="s">
        <v>331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14.25" customHeight="1">
      <c r="A2" s="30" t="s">
        <v>151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14</v>
      </c>
    </row>
    <row r="3" spans="1:15" ht="24" customHeight="1">
      <c r="A3" s="90" t="s">
        <v>51</v>
      </c>
      <c r="B3" s="93" t="s">
        <v>4</v>
      </c>
      <c r="C3" s="94"/>
      <c r="D3" s="95" t="s">
        <v>12</v>
      </c>
      <c r="E3" s="95"/>
      <c r="F3" s="95" t="s">
        <v>11</v>
      </c>
      <c r="G3" s="95"/>
      <c r="H3" s="95" t="s">
        <v>10</v>
      </c>
      <c r="I3" s="95"/>
      <c r="J3" s="95" t="s">
        <v>5</v>
      </c>
      <c r="K3" s="95"/>
      <c r="L3" s="95" t="s">
        <v>6</v>
      </c>
      <c r="M3" s="95"/>
      <c r="N3" s="95" t="s">
        <v>9</v>
      </c>
      <c r="O3" s="93"/>
    </row>
    <row r="4" spans="1:15" ht="22.5">
      <c r="A4" s="91"/>
      <c r="B4" s="15" t="s">
        <v>1</v>
      </c>
      <c r="C4" s="13" t="s">
        <v>13</v>
      </c>
      <c r="D4" s="15" t="s">
        <v>1</v>
      </c>
      <c r="E4" s="13" t="s">
        <v>13</v>
      </c>
      <c r="F4" s="15" t="s">
        <v>1</v>
      </c>
      <c r="G4" s="13" t="s">
        <v>13</v>
      </c>
      <c r="H4" s="15" t="s">
        <v>1</v>
      </c>
      <c r="I4" s="13" t="s">
        <v>13</v>
      </c>
      <c r="J4" s="15" t="s">
        <v>1</v>
      </c>
      <c r="K4" s="13" t="s">
        <v>13</v>
      </c>
      <c r="L4" s="15" t="s">
        <v>1</v>
      </c>
      <c r="M4" s="13" t="s">
        <v>13</v>
      </c>
      <c r="N4" s="15" t="s">
        <v>1</v>
      </c>
      <c r="O4" s="17" t="s">
        <v>13</v>
      </c>
    </row>
    <row r="5" spans="1:15" ht="22.5">
      <c r="A5" s="92"/>
      <c r="B5" s="16" t="s">
        <v>15</v>
      </c>
      <c r="C5" s="14" t="s">
        <v>16</v>
      </c>
      <c r="D5" s="16" t="s">
        <v>15</v>
      </c>
      <c r="E5" s="14" t="s">
        <v>16</v>
      </c>
      <c r="F5" s="16" t="s">
        <v>15</v>
      </c>
      <c r="G5" s="14" t="s">
        <v>16</v>
      </c>
      <c r="H5" s="16" t="s">
        <v>15</v>
      </c>
      <c r="I5" s="14" t="s">
        <v>16</v>
      </c>
      <c r="J5" s="16" t="s">
        <v>15</v>
      </c>
      <c r="K5" s="14" t="s">
        <v>16</v>
      </c>
      <c r="L5" s="16" t="s">
        <v>15</v>
      </c>
      <c r="M5" s="14" t="s">
        <v>16</v>
      </c>
      <c r="N5" s="16" t="s">
        <v>15</v>
      </c>
      <c r="O5" s="18" t="s">
        <v>16</v>
      </c>
    </row>
    <row r="6" spans="1:15" s="6" customFormat="1" ht="11.25" customHeight="1">
      <c r="A6" s="19" t="s">
        <v>52</v>
      </c>
      <c r="B6" s="24">
        <v>27376</v>
      </c>
      <c r="C6" s="24">
        <v>32717134</v>
      </c>
      <c r="D6" s="24">
        <v>3506</v>
      </c>
      <c r="E6" s="24">
        <v>1051947</v>
      </c>
      <c r="F6" s="24">
        <v>19271</v>
      </c>
      <c r="G6" s="24">
        <v>8972703</v>
      </c>
      <c r="H6" s="24">
        <v>3850</v>
      </c>
      <c r="I6" s="24">
        <v>8685017</v>
      </c>
      <c r="J6" s="24">
        <v>391</v>
      </c>
      <c r="K6" s="24">
        <v>4438093</v>
      </c>
      <c r="L6" s="24">
        <v>294</v>
      </c>
      <c r="M6" s="24">
        <v>6721810</v>
      </c>
      <c r="N6" s="24">
        <v>64</v>
      </c>
      <c r="O6" s="25">
        <v>2847564</v>
      </c>
    </row>
    <row r="7" spans="1:15" s="6" customFormat="1" ht="11.25" customHeight="1">
      <c r="A7" s="23" t="s">
        <v>41</v>
      </c>
      <c r="B7" s="24">
        <v>24898</v>
      </c>
      <c r="C7" s="24">
        <v>25705041</v>
      </c>
      <c r="D7" s="24">
        <v>3303</v>
      </c>
      <c r="E7" s="24">
        <v>920550</v>
      </c>
      <c r="F7" s="24">
        <v>18309</v>
      </c>
      <c r="G7" s="24">
        <v>8273648</v>
      </c>
      <c r="H7" s="24">
        <v>2830</v>
      </c>
      <c r="I7" s="24">
        <v>7116345</v>
      </c>
      <c r="J7" s="24">
        <v>252</v>
      </c>
      <c r="K7" s="24">
        <v>3108854</v>
      </c>
      <c r="L7" s="24">
        <v>161</v>
      </c>
      <c r="M7" s="24">
        <v>4257088</v>
      </c>
      <c r="N7" s="24">
        <v>43</v>
      </c>
      <c r="O7" s="25">
        <v>2028556</v>
      </c>
    </row>
    <row r="8" spans="1:15" ht="11.25" customHeight="1">
      <c r="A8" s="21" t="s">
        <v>18</v>
      </c>
      <c r="B8" s="26">
        <v>866</v>
      </c>
      <c r="C8" s="26">
        <v>6224267</v>
      </c>
      <c r="D8" s="26">
        <v>49</v>
      </c>
      <c r="E8" s="26">
        <v>23528</v>
      </c>
      <c r="F8" s="26">
        <v>345</v>
      </c>
      <c r="G8" s="26">
        <v>470626</v>
      </c>
      <c r="H8" s="26">
        <v>259</v>
      </c>
      <c r="I8" s="26">
        <v>1199588</v>
      </c>
      <c r="J8" s="26">
        <v>115</v>
      </c>
      <c r="K8" s="26">
        <v>1398339</v>
      </c>
      <c r="L8" s="26">
        <v>80</v>
      </c>
      <c r="M8" s="26">
        <v>2066168</v>
      </c>
      <c r="N8" s="26">
        <v>18</v>
      </c>
      <c r="O8" s="27">
        <v>1066018</v>
      </c>
    </row>
    <row r="9" spans="1:15" ht="11.25" customHeight="1">
      <c r="A9" s="21" t="s">
        <v>19</v>
      </c>
      <c r="B9" s="26">
        <v>1395</v>
      </c>
      <c r="C9" s="26">
        <v>885956</v>
      </c>
      <c r="D9" s="26">
        <v>311</v>
      </c>
      <c r="E9" s="26">
        <v>27307</v>
      </c>
      <c r="F9" s="26">
        <v>1027</v>
      </c>
      <c r="G9" s="26">
        <v>459279</v>
      </c>
      <c r="H9" s="26">
        <v>49</v>
      </c>
      <c r="I9" s="26">
        <v>145971</v>
      </c>
      <c r="J9" s="26">
        <v>4</v>
      </c>
      <c r="K9" s="26">
        <v>33743</v>
      </c>
      <c r="L9" s="26">
        <v>4</v>
      </c>
      <c r="M9" s="26">
        <v>219656</v>
      </c>
      <c r="N9" s="26">
        <v>0</v>
      </c>
      <c r="O9" s="27">
        <v>0</v>
      </c>
    </row>
    <row r="10" spans="1:15" ht="11.25" customHeight="1">
      <c r="A10" s="21" t="s">
        <v>20</v>
      </c>
      <c r="B10" s="26">
        <v>2281</v>
      </c>
      <c r="C10" s="26">
        <v>4197712</v>
      </c>
      <c r="D10" s="26">
        <v>224</v>
      </c>
      <c r="E10" s="26">
        <v>48637</v>
      </c>
      <c r="F10" s="26">
        <v>1503</v>
      </c>
      <c r="G10" s="26">
        <v>1130692</v>
      </c>
      <c r="H10" s="26">
        <v>491</v>
      </c>
      <c r="I10" s="26">
        <v>1471530</v>
      </c>
      <c r="J10" s="26">
        <v>43</v>
      </c>
      <c r="K10" s="26">
        <v>774480</v>
      </c>
      <c r="L10" s="26">
        <v>15</v>
      </c>
      <c r="M10" s="26">
        <v>563410</v>
      </c>
      <c r="N10" s="26">
        <v>5</v>
      </c>
      <c r="O10" s="27">
        <v>208963</v>
      </c>
    </row>
    <row r="11" spans="1:15" ht="11.25" customHeight="1">
      <c r="A11" s="21" t="s">
        <v>21</v>
      </c>
      <c r="B11" s="26">
        <v>912</v>
      </c>
      <c r="C11" s="26">
        <v>1124943</v>
      </c>
      <c r="D11" s="26">
        <v>100</v>
      </c>
      <c r="E11" s="26">
        <v>18647</v>
      </c>
      <c r="F11" s="26">
        <v>611</v>
      </c>
      <c r="G11" s="26">
        <v>372576</v>
      </c>
      <c r="H11" s="26">
        <v>171</v>
      </c>
      <c r="I11" s="26">
        <v>250566</v>
      </c>
      <c r="J11" s="26">
        <v>14</v>
      </c>
      <c r="K11" s="26">
        <v>107568</v>
      </c>
      <c r="L11" s="26">
        <v>14</v>
      </c>
      <c r="M11" s="26">
        <v>279060</v>
      </c>
      <c r="N11" s="26">
        <v>2</v>
      </c>
      <c r="O11" s="27">
        <v>96526</v>
      </c>
    </row>
    <row r="12" spans="1:15" ht="11.25" customHeight="1">
      <c r="A12" s="21" t="s">
        <v>22</v>
      </c>
      <c r="B12" s="26">
        <v>1555</v>
      </c>
      <c r="C12" s="26">
        <v>736660</v>
      </c>
      <c r="D12" s="26">
        <v>231</v>
      </c>
      <c r="E12" s="26">
        <v>33895</v>
      </c>
      <c r="F12" s="26">
        <v>1255</v>
      </c>
      <c r="G12" s="26">
        <v>398087</v>
      </c>
      <c r="H12" s="26">
        <v>65</v>
      </c>
      <c r="I12" s="26">
        <v>182463</v>
      </c>
      <c r="J12" s="26">
        <v>4</v>
      </c>
      <c r="K12" s="26">
        <v>122215</v>
      </c>
      <c r="L12" s="26">
        <v>0</v>
      </c>
      <c r="M12" s="26">
        <v>0</v>
      </c>
      <c r="N12" s="26">
        <v>0</v>
      </c>
      <c r="O12" s="27">
        <v>0</v>
      </c>
    </row>
    <row r="13" spans="1:15" ht="11.25" customHeight="1">
      <c r="A13" s="21" t="s">
        <v>23</v>
      </c>
      <c r="B13" s="26">
        <v>2366</v>
      </c>
      <c r="C13" s="26">
        <v>1555038</v>
      </c>
      <c r="D13" s="26">
        <v>259</v>
      </c>
      <c r="E13" s="26">
        <v>69072</v>
      </c>
      <c r="F13" s="26">
        <v>1868</v>
      </c>
      <c r="G13" s="26">
        <v>849253</v>
      </c>
      <c r="H13" s="26">
        <v>231</v>
      </c>
      <c r="I13" s="26">
        <v>495374</v>
      </c>
      <c r="J13" s="26">
        <v>7</v>
      </c>
      <c r="K13" s="26">
        <v>105617</v>
      </c>
      <c r="L13" s="26">
        <v>1</v>
      </c>
      <c r="M13" s="26">
        <v>35722</v>
      </c>
      <c r="N13" s="26">
        <v>0</v>
      </c>
      <c r="O13" s="27">
        <v>0</v>
      </c>
    </row>
    <row r="14" spans="1:15" ht="11.25" customHeight="1">
      <c r="A14" s="21" t="s">
        <v>24</v>
      </c>
      <c r="B14" s="26">
        <v>1433</v>
      </c>
      <c r="C14" s="26">
        <v>919284</v>
      </c>
      <c r="D14" s="26">
        <v>145</v>
      </c>
      <c r="E14" s="26">
        <v>21862</v>
      </c>
      <c r="F14" s="26">
        <v>1165</v>
      </c>
      <c r="G14" s="26">
        <v>557614</v>
      </c>
      <c r="H14" s="26">
        <v>119</v>
      </c>
      <c r="I14" s="26">
        <v>299599</v>
      </c>
      <c r="J14" s="26">
        <v>4</v>
      </c>
      <c r="K14" s="26">
        <v>40209</v>
      </c>
      <c r="L14" s="26">
        <v>0</v>
      </c>
      <c r="M14" s="26">
        <v>0</v>
      </c>
      <c r="N14" s="26">
        <v>0</v>
      </c>
      <c r="O14" s="27">
        <v>0</v>
      </c>
    </row>
    <row r="15" spans="1:15" ht="11.25" customHeight="1">
      <c r="A15" s="21" t="s">
        <v>25</v>
      </c>
      <c r="B15" s="26">
        <v>735</v>
      </c>
      <c r="C15" s="26">
        <v>319989</v>
      </c>
      <c r="D15" s="26">
        <v>196</v>
      </c>
      <c r="E15" s="26">
        <v>24076</v>
      </c>
      <c r="F15" s="26">
        <v>490</v>
      </c>
      <c r="G15" s="26">
        <v>181390</v>
      </c>
      <c r="H15" s="26">
        <v>49</v>
      </c>
      <c r="I15" s="26">
        <v>114523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7">
        <v>0</v>
      </c>
    </row>
    <row r="16" spans="1:15" s="7" customFormat="1" ht="11.25" customHeight="1">
      <c r="A16" s="21" t="s">
        <v>26</v>
      </c>
      <c r="B16" s="26">
        <v>1385</v>
      </c>
      <c r="C16" s="26">
        <v>904578</v>
      </c>
      <c r="D16" s="26">
        <v>182</v>
      </c>
      <c r="E16" s="26">
        <v>60076</v>
      </c>
      <c r="F16" s="26">
        <v>1119</v>
      </c>
      <c r="G16" s="26">
        <v>465443</v>
      </c>
      <c r="H16" s="26">
        <v>72</v>
      </c>
      <c r="I16" s="26">
        <v>260377</v>
      </c>
      <c r="J16" s="26">
        <v>8</v>
      </c>
      <c r="K16" s="26">
        <v>68082</v>
      </c>
      <c r="L16" s="26">
        <v>4</v>
      </c>
      <c r="M16" s="26">
        <v>50600</v>
      </c>
      <c r="N16" s="26">
        <v>0</v>
      </c>
      <c r="O16" s="27">
        <v>0</v>
      </c>
    </row>
    <row r="17" spans="1:15" ht="11.25" customHeight="1">
      <c r="A17" s="21" t="s">
        <v>27</v>
      </c>
      <c r="B17" s="26">
        <v>750</v>
      </c>
      <c r="C17" s="26">
        <v>530356</v>
      </c>
      <c r="D17" s="26">
        <v>210</v>
      </c>
      <c r="E17" s="26">
        <v>124998</v>
      </c>
      <c r="F17" s="26">
        <v>506</v>
      </c>
      <c r="G17" s="26">
        <v>170414</v>
      </c>
      <c r="H17" s="26">
        <v>33</v>
      </c>
      <c r="I17" s="26">
        <v>210794</v>
      </c>
      <c r="J17" s="26">
        <v>1</v>
      </c>
      <c r="K17" s="26">
        <v>24150</v>
      </c>
      <c r="L17" s="26">
        <v>0</v>
      </c>
      <c r="M17" s="26">
        <v>0</v>
      </c>
      <c r="N17" s="26">
        <v>0</v>
      </c>
      <c r="O17" s="27">
        <v>0</v>
      </c>
    </row>
    <row r="18" spans="1:15" ht="11.25" customHeight="1">
      <c r="A18" s="21" t="s">
        <v>28</v>
      </c>
      <c r="B18" s="26">
        <v>2874</v>
      </c>
      <c r="C18" s="26">
        <v>1391538</v>
      </c>
      <c r="D18" s="26">
        <v>388</v>
      </c>
      <c r="E18" s="26">
        <v>165335</v>
      </c>
      <c r="F18" s="26">
        <v>2297</v>
      </c>
      <c r="G18" s="26">
        <v>805743</v>
      </c>
      <c r="H18" s="26">
        <v>180</v>
      </c>
      <c r="I18" s="26">
        <v>344058</v>
      </c>
      <c r="J18" s="26">
        <v>9</v>
      </c>
      <c r="K18" s="26">
        <v>76402</v>
      </c>
      <c r="L18" s="26">
        <v>0</v>
      </c>
      <c r="M18" s="26">
        <v>0</v>
      </c>
      <c r="N18" s="26">
        <v>0</v>
      </c>
      <c r="O18" s="27">
        <v>0</v>
      </c>
    </row>
    <row r="19" spans="1:15" ht="11.25" customHeight="1">
      <c r="A19" s="21" t="s">
        <v>29</v>
      </c>
      <c r="B19" s="26">
        <v>2327</v>
      </c>
      <c r="C19" s="26">
        <v>1345121</v>
      </c>
      <c r="D19" s="26">
        <v>240</v>
      </c>
      <c r="E19" s="26">
        <v>71963</v>
      </c>
      <c r="F19" s="26">
        <v>1845</v>
      </c>
      <c r="G19" s="26">
        <v>739791</v>
      </c>
      <c r="H19" s="26">
        <v>236</v>
      </c>
      <c r="I19" s="26">
        <v>372822</v>
      </c>
      <c r="J19" s="26">
        <v>2</v>
      </c>
      <c r="K19" s="26">
        <v>11192</v>
      </c>
      <c r="L19" s="26">
        <v>2</v>
      </c>
      <c r="M19" s="26">
        <v>28025</v>
      </c>
      <c r="N19" s="26">
        <v>2</v>
      </c>
      <c r="O19" s="27">
        <v>121328</v>
      </c>
    </row>
    <row r="20" spans="1:15" ht="11.25" customHeight="1">
      <c r="A20" s="21" t="s">
        <v>30</v>
      </c>
      <c r="B20" s="26">
        <v>1254</v>
      </c>
      <c r="C20" s="26">
        <v>522962</v>
      </c>
      <c r="D20" s="26">
        <v>269</v>
      </c>
      <c r="E20" s="26">
        <v>138278</v>
      </c>
      <c r="F20" s="26">
        <v>948</v>
      </c>
      <c r="G20" s="26">
        <v>333912</v>
      </c>
      <c r="H20" s="26">
        <v>37</v>
      </c>
      <c r="I20" s="26">
        <v>50772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7">
        <v>0</v>
      </c>
    </row>
    <row r="21" spans="1:15" ht="11.25" customHeight="1">
      <c r="A21" s="21" t="s">
        <v>31</v>
      </c>
      <c r="B21" s="26">
        <v>382</v>
      </c>
      <c r="C21" s="26">
        <v>149910</v>
      </c>
      <c r="D21" s="26">
        <v>106</v>
      </c>
      <c r="E21" s="26">
        <v>23169</v>
      </c>
      <c r="F21" s="26">
        <v>266</v>
      </c>
      <c r="G21" s="26">
        <v>71432</v>
      </c>
      <c r="H21" s="26">
        <v>10</v>
      </c>
      <c r="I21" s="26">
        <v>55309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7">
        <v>0</v>
      </c>
    </row>
    <row r="22" spans="1:15" ht="11.25" customHeight="1">
      <c r="A22" s="21" t="s">
        <v>32</v>
      </c>
      <c r="B22" s="26">
        <v>607</v>
      </c>
      <c r="C22" s="26">
        <v>267881</v>
      </c>
      <c r="D22" s="26">
        <v>94</v>
      </c>
      <c r="E22" s="26">
        <v>16054</v>
      </c>
      <c r="F22" s="26">
        <v>491</v>
      </c>
      <c r="G22" s="26">
        <v>163694</v>
      </c>
      <c r="H22" s="26">
        <v>21</v>
      </c>
      <c r="I22" s="26">
        <v>70340</v>
      </c>
      <c r="J22" s="26">
        <v>0</v>
      </c>
      <c r="K22" s="26">
        <v>0</v>
      </c>
      <c r="L22" s="26">
        <v>1</v>
      </c>
      <c r="M22" s="26">
        <v>17793</v>
      </c>
      <c r="N22" s="26">
        <v>0</v>
      </c>
      <c r="O22" s="27">
        <v>0</v>
      </c>
    </row>
    <row r="23" spans="1:15" ht="11.25" customHeight="1">
      <c r="A23" s="21" t="s">
        <v>33</v>
      </c>
      <c r="B23" s="26">
        <v>328</v>
      </c>
      <c r="C23" s="26">
        <v>126160</v>
      </c>
      <c r="D23" s="26">
        <v>46</v>
      </c>
      <c r="E23" s="26">
        <v>9355</v>
      </c>
      <c r="F23" s="26">
        <v>269</v>
      </c>
      <c r="G23" s="26">
        <v>71206</v>
      </c>
      <c r="H23" s="26">
        <v>9</v>
      </c>
      <c r="I23" s="26">
        <v>18947</v>
      </c>
      <c r="J23" s="26">
        <v>4</v>
      </c>
      <c r="K23" s="26">
        <v>26652</v>
      </c>
      <c r="L23" s="26">
        <v>0</v>
      </c>
      <c r="M23" s="26">
        <v>0</v>
      </c>
      <c r="N23" s="26">
        <v>0</v>
      </c>
      <c r="O23" s="27">
        <v>0</v>
      </c>
    </row>
    <row r="24" spans="1:15" ht="11.25" customHeight="1">
      <c r="A24" s="21" t="s">
        <v>34</v>
      </c>
      <c r="B24" s="26">
        <v>97</v>
      </c>
      <c r="C24" s="26">
        <v>328690</v>
      </c>
      <c r="D24" s="26">
        <v>4</v>
      </c>
      <c r="E24" s="26">
        <v>2043</v>
      </c>
      <c r="F24" s="26">
        <v>46</v>
      </c>
      <c r="G24" s="26">
        <v>65672</v>
      </c>
      <c r="H24" s="26">
        <v>46</v>
      </c>
      <c r="I24" s="26">
        <v>232427</v>
      </c>
      <c r="J24" s="26">
        <v>0</v>
      </c>
      <c r="K24" s="26">
        <v>0</v>
      </c>
      <c r="L24" s="26">
        <v>0</v>
      </c>
      <c r="M24" s="26">
        <v>0</v>
      </c>
      <c r="N24" s="26">
        <v>1</v>
      </c>
      <c r="O24" s="27">
        <v>28548</v>
      </c>
    </row>
    <row r="25" spans="1:15" ht="11.25" customHeight="1">
      <c r="A25" s="21" t="s">
        <v>35</v>
      </c>
      <c r="B25" s="26">
        <v>555</v>
      </c>
      <c r="C25" s="26">
        <v>1071302</v>
      </c>
      <c r="D25" s="26">
        <v>32</v>
      </c>
      <c r="E25" s="26">
        <v>6677</v>
      </c>
      <c r="F25" s="26">
        <v>345</v>
      </c>
      <c r="G25" s="26">
        <v>162099</v>
      </c>
      <c r="H25" s="26">
        <v>155</v>
      </c>
      <c r="I25" s="26">
        <v>268775</v>
      </c>
      <c r="J25" s="26">
        <v>11</v>
      </c>
      <c r="K25" s="26">
        <v>66170</v>
      </c>
      <c r="L25" s="26">
        <v>8</v>
      </c>
      <c r="M25" s="26">
        <v>379632</v>
      </c>
      <c r="N25" s="26">
        <v>4</v>
      </c>
      <c r="O25" s="27">
        <v>187949</v>
      </c>
    </row>
    <row r="26" spans="1:15" ht="11.25" customHeight="1">
      <c r="A26" s="21" t="s">
        <v>36</v>
      </c>
      <c r="B26" s="26">
        <v>940</v>
      </c>
      <c r="C26" s="26">
        <v>1926225</v>
      </c>
      <c r="D26" s="26">
        <v>79</v>
      </c>
      <c r="E26" s="26">
        <v>12219</v>
      </c>
      <c r="F26" s="26">
        <v>550</v>
      </c>
      <c r="G26" s="26">
        <v>327073</v>
      </c>
      <c r="H26" s="26">
        <v>253</v>
      </c>
      <c r="I26" s="26">
        <v>572038</v>
      </c>
      <c r="J26" s="26">
        <v>21</v>
      </c>
      <c r="K26" s="26">
        <v>219801</v>
      </c>
      <c r="L26" s="26">
        <v>26</v>
      </c>
      <c r="M26" s="26">
        <v>475870</v>
      </c>
      <c r="N26" s="26">
        <v>11</v>
      </c>
      <c r="O26" s="27">
        <v>319224</v>
      </c>
    </row>
    <row r="27" spans="1:15" ht="11.25" customHeight="1">
      <c r="A27" s="21" t="s">
        <v>37</v>
      </c>
      <c r="B27" s="26">
        <v>592</v>
      </c>
      <c r="C27" s="26">
        <v>309397</v>
      </c>
      <c r="D27" s="26">
        <v>37</v>
      </c>
      <c r="E27" s="26">
        <v>9580</v>
      </c>
      <c r="F27" s="26">
        <v>503</v>
      </c>
      <c r="G27" s="26">
        <v>182785</v>
      </c>
      <c r="H27" s="26">
        <v>50</v>
      </c>
      <c r="I27" s="26">
        <v>106127</v>
      </c>
      <c r="J27" s="26">
        <v>2</v>
      </c>
      <c r="K27" s="26">
        <v>10905</v>
      </c>
      <c r="L27" s="26">
        <v>0</v>
      </c>
      <c r="M27" s="26">
        <v>0</v>
      </c>
      <c r="N27" s="26">
        <v>0</v>
      </c>
      <c r="O27" s="27">
        <v>0</v>
      </c>
    </row>
    <row r="28" spans="1:15" ht="11.25" customHeight="1">
      <c r="A28" s="21" t="s">
        <v>38</v>
      </c>
      <c r="B28" s="26">
        <v>1264</v>
      </c>
      <c r="C28" s="26">
        <v>867072</v>
      </c>
      <c r="D28" s="26">
        <v>101</v>
      </c>
      <c r="E28" s="26">
        <v>13779</v>
      </c>
      <c r="F28" s="26">
        <v>860</v>
      </c>
      <c r="G28" s="26">
        <v>294867</v>
      </c>
      <c r="H28" s="26">
        <v>294</v>
      </c>
      <c r="I28" s="26">
        <v>393945</v>
      </c>
      <c r="J28" s="26">
        <v>3</v>
      </c>
      <c r="K28" s="26">
        <v>23329</v>
      </c>
      <c r="L28" s="26">
        <v>6</v>
      </c>
      <c r="M28" s="26">
        <v>141152</v>
      </c>
      <c r="N28" s="26">
        <v>0</v>
      </c>
      <c r="O28" s="27">
        <v>0</v>
      </c>
    </row>
    <row r="29" spans="1:15" s="6" customFormat="1" ht="11.25" customHeight="1">
      <c r="A29" s="23" t="s">
        <v>42</v>
      </c>
      <c r="B29" s="24">
        <v>519</v>
      </c>
      <c r="C29" s="24">
        <v>3531176</v>
      </c>
      <c r="D29" s="24">
        <v>24</v>
      </c>
      <c r="E29" s="24">
        <v>22693</v>
      </c>
      <c r="F29" s="24">
        <v>40</v>
      </c>
      <c r="G29" s="24">
        <v>26737</v>
      </c>
      <c r="H29" s="24">
        <v>226</v>
      </c>
      <c r="I29" s="24">
        <v>657154</v>
      </c>
      <c r="J29" s="24">
        <v>122</v>
      </c>
      <c r="K29" s="24">
        <v>936808</v>
      </c>
      <c r="L29" s="24">
        <v>95</v>
      </c>
      <c r="M29" s="24">
        <v>1424324</v>
      </c>
      <c r="N29" s="24">
        <v>12</v>
      </c>
      <c r="O29" s="25">
        <v>463460</v>
      </c>
    </row>
    <row r="30" spans="1:15" s="6" customFormat="1" ht="11.25" customHeight="1">
      <c r="A30" s="23" t="s">
        <v>43</v>
      </c>
      <c r="B30" s="24">
        <v>1632</v>
      </c>
      <c r="C30" s="24">
        <v>2099365</v>
      </c>
      <c r="D30" s="24">
        <v>75</v>
      </c>
      <c r="E30" s="24">
        <v>11457</v>
      </c>
      <c r="F30" s="24">
        <v>751</v>
      </c>
      <c r="G30" s="24">
        <v>349005</v>
      </c>
      <c r="H30" s="24">
        <v>754</v>
      </c>
      <c r="I30" s="24">
        <v>456150</v>
      </c>
      <c r="J30" s="24">
        <v>9</v>
      </c>
      <c r="K30" s="24">
        <v>138332</v>
      </c>
      <c r="L30" s="24">
        <v>34</v>
      </c>
      <c r="M30" s="24">
        <v>788873</v>
      </c>
      <c r="N30" s="24">
        <v>9</v>
      </c>
      <c r="O30" s="25">
        <v>355548</v>
      </c>
    </row>
    <row r="31" spans="1:15" s="6" customFormat="1" ht="11.25" customHeight="1">
      <c r="A31" s="23" t="s">
        <v>44</v>
      </c>
      <c r="B31" s="24">
        <v>146</v>
      </c>
      <c r="C31" s="24">
        <v>93553</v>
      </c>
      <c r="D31" s="24">
        <v>41</v>
      </c>
      <c r="E31" s="24">
        <v>18218</v>
      </c>
      <c r="F31" s="24">
        <v>95</v>
      </c>
      <c r="G31" s="24">
        <v>44927</v>
      </c>
      <c r="H31" s="24">
        <v>10</v>
      </c>
      <c r="I31" s="24">
        <v>30408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5">
        <v>0</v>
      </c>
    </row>
    <row r="32" spans="1:15" ht="11.25" customHeight="1">
      <c r="A32" s="21" t="s">
        <v>39</v>
      </c>
      <c r="B32" s="26">
        <v>142</v>
      </c>
      <c r="C32" s="26">
        <v>79553</v>
      </c>
      <c r="D32" s="26">
        <v>41</v>
      </c>
      <c r="E32" s="26">
        <v>18218</v>
      </c>
      <c r="F32" s="26">
        <v>93</v>
      </c>
      <c r="G32" s="26">
        <v>42426</v>
      </c>
      <c r="H32" s="26">
        <v>8</v>
      </c>
      <c r="I32" s="26">
        <v>18909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7">
        <v>0</v>
      </c>
    </row>
    <row r="33" spans="1:15" ht="11.25" customHeight="1">
      <c r="A33" s="21" t="s">
        <v>40</v>
      </c>
      <c r="B33" s="26">
        <v>4</v>
      </c>
      <c r="C33" s="26">
        <v>14000</v>
      </c>
      <c r="D33" s="26">
        <v>0</v>
      </c>
      <c r="E33" s="26">
        <v>0</v>
      </c>
      <c r="F33" s="26">
        <v>2</v>
      </c>
      <c r="G33" s="26">
        <v>2501</v>
      </c>
      <c r="H33" s="26">
        <v>2</v>
      </c>
      <c r="I33" s="26">
        <v>11499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7">
        <v>0</v>
      </c>
    </row>
    <row r="34" spans="1:15" s="7" customFormat="1" ht="25.5" customHeight="1">
      <c r="A34" s="22" t="s">
        <v>45</v>
      </c>
      <c r="B34" s="28">
        <v>47</v>
      </c>
      <c r="C34" s="28">
        <v>19698</v>
      </c>
      <c r="D34" s="28">
        <v>27</v>
      </c>
      <c r="E34" s="28">
        <v>10104</v>
      </c>
      <c r="F34" s="28">
        <v>20</v>
      </c>
      <c r="G34" s="28">
        <v>9594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9">
        <v>0</v>
      </c>
    </row>
    <row r="35" spans="1:15" s="7" customFormat="1" ht="25.5" customHeight="1">
      <c r="A35" s="22" t="s">
        <v>46</v>
      </c>
      <c r="B35" s="28">
        <v>134</v>
      </c>
      <c r="C35" s="28">
        <v>1268301</v>
      </c>
      <c r="D35" s="28">
        <v>36</v>
      </c>
      <c r="E35" s="28">
        <v>68925</v>
      </c>
      <c r="F35" s="28">
        <v>56</v>
      </c>
      <c r="G35" s="28">
        <v>268792</v>
      </c>
      <c r="H35" s="28">
        <v>30</v>
      </c>
      <c r="I35" s="28">
        <v>424960</v>
      </c>
      <c r="J35" s="28">
        <v>8</v>
      </c>
      <c r="K35" s="28">
        <v>254099</v>
      </c>
      <c r="L35" s="28">
        <v>4</v>
      </c>
      <c r="M35" s="28">
        <v>251525</v>
      </c>
      <c r="N35" s="28">
        <v>0</v>
      </c>
      <c r="O35" s="29">
        <v>0</v>
      </c>
    </row>
    <row r="36" spans="1:15" ht="16.5">
      <c r="A36" s="8" t="s">
        <v>2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16.5">
      <c r="A37" s="9" t="s">
        <v>3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26.25" customHeight="1">
      <c r="A38" s="88" t="s">
        <v>17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</row>
    <row r="39" spans="1:15" ht="16.5">
      <c r="A39" s="10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s="8" customFormat="1" ht="12" customHeight="1" hidden="1">
      <c r="A40" s="31" t="s">
        <v>47</v>
      </c>
      <c r="B40" s="32">
        <f>B6-B7-B29-B30-B31-B34-B35</f>
        <v>0</v>
      </c>
      <c r="C40" s="32">
        <f aca="true" t="shared" si="0" ref="C40:O40">C6-C7-C29-C30-C31-C34-C35</f>
        <v>0</v>
      </c>
      <c r="D40" s="32">
        <f t="shared" si="0"/>
        <v>0</v>
      </c>
      <c r="E40" s="32">
        <f t="shared" si="0"/>
        <v>0</v>
      </c>
      <c r="F40" s="32">
        <f t="shared" si="0"/>
        <v>0</v>
      </c>
      <c r="G40" s="32">
        <f t="shared" si="0"/>
        <v>0</v>
      </c>
      <c r="H40" s="32">
        <f t="shared" si="0"/>
        <v>0</v>
      </c>
      <c r="I40" s="32">
        <f t="shared" si="0"/>
        <v>0</v>
      </c>
      <c r="J40" s="32">
        <f t="shared" si="0"/>
        <v>0</v>
      </c>
      <c r="K40" s="32">
        <f t="shared" si="0"/>
        <v>0</v>
      </c>
      <c r="L40" s="32">
        <f t="shared" si="0"/>
        <v>0</v>
      </c>
      <c r="M40" s="32">
        <f t="shared" si="0"/>
        <v>0</v>
      </c>
      <c r="N40" s="32">
        <f t="shared" si="0"/>
        <v>0</v>
      </c>
      <c r="O40" s="32">
        <f t="shared" si="0"/>
        <v>0</v>
      </c>
    </row>
    <row r="41" spans="1:15" s="8" customFormat="1" ht="12" customHeight="1" hidden="1">
      <c r="A41" s="31" t="s">
        <v>48</v>
      </c>
      <c r="B41" s="32">
        <f>B7-SUM(B8:B28)</f>
        <v>0</v>
      </c>
      <c r="C41" s="32">
        <f aca="true" t="shared" si="1" ref="C41:O41">C7-SUM(C8:C28)</f>
        <v>0</v>
      </c>
      <c r="D41" s="32">
        <f t="shared" si="1"/>
        <v>0</v>
      </c>
      <c r="E41" s="32">
        <f t="shared" si="1"/>
        <v>0</v>
      </c>
      <c r="F41" s="32">
        <f t="shared" si="1"/>
        <v>0</v>
      </c>
      <c r="G41" s="32">
        <f t="shared" si="1"/>
        <v>0</v>
      </c>
      <c r="H41" s="32">
        <f t="shared" si="1"/>
        <v>0</v>
      </c>
      <c r="I41" s="32">
        <f t="shared" si="1"/>
        <v>0</v>
      </c>
      <c r="J41" s="32">
        <f t="shared" si="1"/>
        <v>0</v>
      </c>
      <c r="K41" s="32">
        <f t="shared" si="1"/>
        <v>0</v>
      </c>
      <c r="L41" s="32">
        <f t="shared" si="1"/>
        <v>0</v>
      </c>
      <c r="M41" s="32">
        <f t="shared" si="1"/>
        <v>0</v>
      </c>
      <c r="N41" s="32">
        <f t="shared" si="1"/>
        <v>0</v>
      </c>
      <c r="O41" s="32">
        <f t="shared" si="1"/>
        <v>0</v>
      </c>
    </row>
    <row r="42" spans="1:15" ht="12" customHeight="1" hidden="1">
      <c r="A42" s="31" t="s">
        <v>49</v>
      </c>
      <c r="B42" s="32">
        <f>B31-B32-B33</f>
        <v>0</v>
      </c>
      <c r="C42" s="32">
        <f aca="true" t="shared" si="2" ref="C42:O42">C31-C32-C33</f>
        <v>0</v>
      </c>
      <c r="D42" s="32">
        <f t="shared" si="2"/>
        <v>0</v>
      </c>
      <c r="E42" s="32">
        <f t="shared" si="2"/>
        <v>0</v>
      </c>
      <c r="F42" s="32">
        <f t="shared" si="2"/>
        <v>0</v>
      </c>
      <c r="G42" s="32">
        <f t="shared" si="2"/>
        <v>0</v>
      </c>
      <c r="H42" s="32">
        <f t="shared" si="2"/>
        <v>0</v>
      </c>
      <c r="I42" s="32">
        <f t="shared" si="2"/>
        <v>0</v>
      </c>
      <c r="J42" s="32">
        <f t="shared" si="2"/>
        <v>0</v>
      </c>
      <c r="K42" s="32">
        <f t="shared" si="2"/>
        <v>0</v>
      </c>
      <c r="L42" s="32">
        <f t="shared" si="2"/>
        <v>0</v>
      </c>
      <c r="M42" s="32">
        <f t="shared" si="2"/>
        <v>0</v>
      </c>
      <c r="N42" s="32">
        <f t="shared" si="2"/>
        <v>0</v>
      </c>
      <c r="O42" s="32">
        <f t="shared" si="2"/>
        <v>0</v>
      </c>
    </row>
    <row r="43" spans="1:15" ht="12" customHeight="1" hidden="1">
      <c r="A43" s="31" t="s">
        <v>50</v>
      </c>
      <c r="B43" s="32">
        <f>B6-'年月monthly'!B93</f>
        <v>0</v>
      </c>
      <c r="C43" s="32">
        <f>C6-'年月monthly'!C93</f>
        <v>0</v>
      </c>
      <c r="D43" s="32">
        <f>D6-'年月monthly'!D93</f>
        <v>0</v>
      </c>
      <c r="E43" s="32">
        <f>E6-'年月monthly'!E93</f>
        <v>0</v>
      </c>
      <c r="F43" s="32">
        <f>F6-'年月monthly'!F93</f>
        <v>0</v>
      </c>
      <c r="G43" s="32">
        <f>G6-'年月monthly'!G93</f>
        <v>0</v>
      </c>
      <c r="H43" s="32">
        <f>H6-'年月monthly'!H93</f>
        <v>0</v>
      </c>
      <c r="I43" s="32">
        <f>I6-'年月monthly'!I93</f>
        <v>0</v>
      </c>
      <c r="J43" s="32">
        <f>J6-'年月monthly'!J93</f>
        <v>0</v>
      </c>
      <c r="K43" s="32">
        <f>K6-'年月monthly'!K93</f>
        <v>0</v>
      </c>
      <c r="L43" s="32">
        <f>L6-'年月monthly'!L93</f>
        <v>0</v>
      </c>
      <c r="M43" s="32">
        <f>M6-'年月monthly'!M93</f>
        <v>0</v>
      </c>
      <c r="N43" s="32">
        <f>N6-'年月monthly'!N93</f>
        <v>0</v>
      </c>
      <c r="O43" s="32">
        <f>O6-'年月monthly'!O93</f>
        <v>0</v>
      </c>
    </row>
    <row r="44" spans="1:15" ht="16.5">
      <c r="A44" s="1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6.5">
      <c r="A45" s="1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6.5">
      <c r="A46" s="1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6.5">
      <c r="A47" s="1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6.5">
      <c r="A48" s="1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6.5">
      <c r="A49" s="1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6.5">
      <c r="A50" s="1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6.5">
      <c r="A51" s="1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6.5">
      <c r="A52" s="1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6.5">
      <c r="A53" s="1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6.5">
      <c r="A54" s="1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6.5">
      <c r="A55" s="1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6.5">
      <c r="A56" s="1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6.5">
      <c r="A57" s="1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6.5">
      <c r="A58" s="1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6.5">
      <c r="A59" s="1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6.5">
      <c r="A60" s="1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6.5">
      <c r="A61" s="1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6.5">
      <c r="A62" s="1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6.5">
      <c r="A63" s="1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6.5">
      <c r="A64" s="1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6.5">
      <c r="A65" s="1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6.5">
      <c r="A66" s="1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6.5">
      <c r="A67" s="1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6.5">
      <c r="A68" s="1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6.5">
      <c r="A69" s="1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6.5">
      <c r="A70" s="1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6.5">
      <c r="A71" s="1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6.5">
      <c r="A72" s="1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6.5">
      <c r="A73" s="1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6.5">
      <c r="A74" s="1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6.5">
      <c r="A75" s="1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6.5">
      <c r="A76" s="1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6.5">
      <c r="A77" s="1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6.5">
      <c r="A78" s="1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ht="16.5">
      <c r="A79" s="12"/>
    </row>
    <row r="80" ht="16.5">
      <c r="A80" s="12"/>
    </row>
    <row r="81" ht="16.5">
      <c r="A81" s="12"/>
    </row>
    <row r="82" ht="16.5">
      <c r="A82" s="12"/>
    </row>
    <row r="83" ht="16.5">
      <c r="A83" s="12"/>
    </row>
    <row r="84" ht="16.5">
      <c r="A84" s="12"/>
    </row>
    <row r="85" ht="16.5">
      <c r="A85" s="12"/>
    </row>
    <row r="86" ht="16.5">
      <c r="A86" s="12"/>
    </row>
    <row r="87" ht="16.5">
      <c r="A87" s="12"/>
    </row>
    <row r="88" ht="16.5">
      <c r="A88" s="12"/>
    </row>
    <row r="89" ht="16.5">
      <c r="A89" s="12"/>
    </row>
    <row r="90" ht="16.5">
      <c r="A90" s="12"/>
    </row>
    <row r="91" ht="16.5">
      <c r="A91" s="12"/>
    </row>
    <row r="92" ht="16.5">
      <c r="A92" s="12"/>
    </row>
    <row r="93" ht="16.5">
      <c r="A93" s="12"/>
    </row>
    <row r="94" ht="16.5">
      <c r="A94" s="12"/>
    </row>
    <row r="95" ht="16.5">
      <c r="A95" s="12"/>
    </row>
    <row r="96" ht="16.5">
      <c r="A96" s="12"/>
    </row>
    <row r="97" ht="16.5">
      <c r="A97" s="12"/>
    </row>
    <row r="98" ht="16.5">
      <c r="A98" s="12"/>
    </row>
    <row r="99" ht="16.5">
      <c r="A99" s="12"/>
    </row>
    <row r="100" ht="16.5">
      <c r="A100" s="12"/>
    </row>
    <row r="101" ht="16.5">
      <c r="A101" s="12"/>
    </row>
    <row r="102" ht="16.5">
      <c r="A102" s="12"/>
    </row>
    <row r="103" ht="16.5">
      <c r="A103" s="12"/>
    </row>
    <row r="104" ht="16.5">
      <c r="A104" s="12"/>
    </row>
    <row r="105" ht="16.5">
      <c r="A105" s="12"/>
    </row>
    <row r="106" ht="16.5">
      <c r="A106" s="12"/>
    </row>
    <row r="107" ht="16.5">
      <c r="A107" s="12"/>
    </row>
    <row r="108" ht="16.5">
      <c r="A108" s="12"/>
    </row>
    <row r="109" ht="16.5">
      <c r="A109" s="12"/>
    </row>
    <row r="110" ht="16.5">
      <c r="A110" s="12"/>
    </row>
    <row r="111" ht="16.5">
      <c r="A111" s="12"/>
    </row>
    <row r="112" ht="16.5">
      <c r="A112" s="12"/>
    </row>
    <row r="113" ht="16.5">
      <c r="A113" s="12"/>
    </row>
    <row r="114" ht="16.5">
      <c r="A114" s="12"/>
    </row>
    <row r="115" ht="16.5">
      <c r="A115" s="12"/>
    </row>
    <row r="116" ht="16.5">
      <c r="A116" s="12"/>
    </row>
    <row r="117" ht="16.5">
      <c r="A117" s="12"/>
    </row>
    <row r="118" ht="16.5">
      <c r="A118" s="12"/>
    </row>
    <row r="119" ht="16.5">
      <c r="A119" s="12"/>
    </row>
    <row r="120" ht="16.5">
      <c r="A120" s="12"/>
    </row>
    <row r="121" ht="16.5">
      <c r="A121" s="12"/>
    </row>
    <row r="122" ht="16.5">
      <c r="A122" s="12"/>
    </row>
    <row r="123" ht="16.5">
      <c r="A123" s="12"/>
    </row>
    <row r="124" ht="16.5">
      <c r="A124" s="12"/>
    </row>
    <row r="125" ht="16.5">
      <c r="A125" s="12"/>
    </row>
    <row r="126" ht="16.5">
      <c r="A126" s="12"/>
    </row>
    <row r="127" ht="16.5">
      <c r="A127" s="12"/>
    </row>
    <row r="128" ht="16.5">
      <c r="A128" s="12"/>
    </row>
    <row r="129" ht="16.5">
      <c r="A129" s="12"/>
    </row>
    <row r="130" ht="16.5">
      <c r="A130" s="12"/>
    </row>
    <row r="131" ht="16.5">
      <c r="A131" s="12"/>
    </row>
    <row r="132" ht="16.5">
      <c r="A132" s="12"/>
    </row>
    <row r="133" ht="16.5">
      <c r="A133" s="12"/>
    </row>
    <row r="134" ht="16.5">
      <c r="A134" s="12"/>
    </row>
    <row r="135" ht="16.5">
      <c r="A135" s="12"/>
    </row>
    <row r="136" ht="16.5">
      <c r="A136" s="12"/>
    </row>
    <row r="137" ht="16.5">
      <c r="A137" s="12"/>
    </row>
    <row r="138" ht="16.5">
      <c r="A138" s="12"/>
    </row>
    <row r="139" ht="16.5">
      <c r="A139" s="12"/>
    </row>
    <row r="140" ht="16.5">
      <c r="A140" s="12"/>
    </row>
    <row r="141" ht="16.5">
      <c r="A141" s="12"/>
    </row>
    <row r="142" ht="16.5">
      <c r="A142" s="12"/>
    </row>
    <row r="143" ht="16.5">
      <c r="A143" s="12"/>
    </row>
    <row r="144" ht="16.5">
      <c r="A144" s="12"/>
    </row>
    <row r="145" ht="16.5">
      <c r="A145" s="12"/>
    </row>
    <row r="146" ht="16.5">
      <c r="A146" s="12"/>
    </row>
    <row r="147" ht="16.5">
      <c r="A147" s="12"/>
    </row>
    <row r="148" ht="16.5">
      <c r="A148" s="12"/>
    </row>
    <row r="149" ht="16.5">
      <c r="A149" s="12"/>
    </row>
    <row r="150" ht="16.5">
      <c r="A150" s="12"/>
    </row>
    <row r="151" ht="16.5">
      <c r="A151" s="12"/>
    </row>
    <row r="152" ht="16.5">
      <c r="A152" s="12"/>
    </row>
    <row r="153" ht="16.5">
      <c r="A153" s="12"/>
    </row>
    <row r="154" ht="16.5">
      <c r="A154" s="12"/>
    </row>
    <row r="155" ht="16.5">
      <c r="A155" s="12"/>
    </row>
    <row r="156" ht="16.5">
      <c r="A156" s="12"/>
    </row>
    <row r="157" ht="16.5">
      <c r="A157" s="12"/>
    </row>
    <row r="158" ht="16.5">
      <c r="A158" s="12"/>
    </row>
    <row r="159" ht="16.5">
      <c r="A159" s="12"/>
    </row>
    <row r="160" ht="16.5">
      <c r="A160" s="12"/>
    </row>
    <row r="161" ht="16.5">
      <c r="A161" s="12"/>
    </row>
    <row r="162" ht="16.5">
      <c r="A162" s="12"/>
    </row>
    <row r="163" ht="16.5">
      <c r="A163" s="12"/>
    </row>
    <row r="164" ht="16.5">
      <c r="A164" s="12"/>
    </row>
    <row r="165" ht="16.5">
      <c r="A165" s="12"/>
    </row>
    <row r="166" ht="16.5">
      <c r="A166" s="12"/>
    </row>
    <row r="167" ht="16.5">
      <c r="A167" s="12"/>
    </row>
    <row r="168" ht="16.5">
      <c r="A168" s="12"/>
    </row>
    <row r="169" ht="16.5">
      <c r="A169" s="12"/>
    </row>
    <row r="170" ht="16.5">
      <c r="A170" s="12"/>
    </row>
    <row r="171" ht="16.5">
      <c r="A171" s="12"/>
    </row>
    <row r="172" ht="16.5">
      <c r="A172" s="12"/>
    </row>
    <row r="173" ht="16.5">
      <c r="A173" s="12"/>
    </row>
    <row r="174" ht="16.5">
      <c r="A174" s="12"/>
    </row>
    <row r="175" ht="16.5">
      <c r="A175" s="12"/>
    </row>
    <row r="176" ht="16.5">
      <c r="A176" s="12"/>
    </row>
    <row r="177" ht="16.5">
      <c r="A177" s="12"/>
    </row>
    <row r="178" ht="16.5">
      <c r="A178" s="12"/>
    </row>
    <row r="179" ht="16.5">
      <c r="A179" s="12"/>
    </row>
    <row r="180" ht="16.5">
      <c r="A180" s="12"/>
    </row>
    <row r="181" ht="16.5">
      <c r="A181" s="12"/>
    </row>
    <row r="182" ht="16.5">
      <c r="A182" s="12"/>
    </row>
    <row r="183" ht="16.5">
      <c r="A183" s="12"/>
    </row>
    <row r="184" ht="16.5">
      <c r="A184" s="12"/>
    </row>
    <row r="185" ht="16.5">
      <c r="A185" s="12"/>
    </row>
    <row r="186" ht="16.5">
      <c r="A186" s="12"/>
    </row>
    <row r="187" ht="16.5">
      <c r="A187" s="12"/>
    </row>
    <row r="188" ht="16.5">
      <c r="A188" s="12"/>
    </row>
    <row r="189" ht="16.5">
      <c r="A189" s="12"/>
    </row>
    <row r="190" ht="16.5">
      <c r="A190" s="12"/>
    </row>
    <row r="191" ht="16.5">
      <c r="A191" s="12"/>
    </row>
    <row r="192" ht="16.5">
      <c r="A192" s="12"/>
    </row>
    <row r="193" ht="16.5">
      <c r="A193" s="12"/>
    </row>
    <row r="194" ht="16.5">
      <c r="A194" s="12"/>
    </row>
    <row r="195" ht="16.5">
      <c r="A195" s="12"/>
    </row>
    <row r="196" ht="16.5">
      <c r="A196" s="12"/>
    </row>
    <row r="197" ht="16.5">
      <c r="A197" s="12"/>
    </row>
    <row r="198" ht="16.5">
      <c r="A198" s="12"/>
    </row>
    <row r="199" ht="16.5">
      <c r="A199" s="12"/>
    </row>
    <row r="200" ht="16.5">
      <c r="A200" s="12"/>
    </row>
    <row r="201" ht="16.5">
      <c r="A201" s="12"/>
    </row>
    <row r="202" ht="16.5">
      <c r="A202" s="12"/>
    </row>
    <row r="203" ht="16.5">
      <c r="A203" s="12"/>
    </row>
    <row r="204" ht="16.5">
      <c r="A204" s="12"/>
    </row>
    <row r="205" ht="16.5">
      <c r="A205" s="12"/>
    </row>
    <row r="206" ht="16.5">
      <c r="A206" s="12"/>
    </row>
    <row r="207" ht="16.5">
      <c r="A207" s="12"/>
    </row>
    <row r="208" ht="16.5">
      <c r="A208" s="12"/>
    </row>
    <row r="209" ht="16.5">
      <c r="A209" s="12"/>
    </row>
    <row r="210" ht="16.5">
      <c r="A210" s="12"/>
    </row>
    <row r="211" ht="16.5">
      <c r="A211" s="12"/>
    </row>
    <row r="212" ht="16.5">
      <c r="A212" s="12"/>
    </row>
    <row r="213" ht="16.5">
      <c r="A213" s="12"/>
    </row>
    <row r="214" ht="16.5">
      <c r="A214" s="12"/>
    </row>
    <row r="215" ht="16.5">
      <c r="A215" s="12"/>
    </row>
    <row r="216" ht="16.5">
      <c r="A216" s="12"/>
    </row>
    <row r="217" ht="16.5">
      <c r="A217" s="12"/>
    </row>
    <row r="218" ht="16.5">
      <c r="A218" s="12"/>
    </row>
    <row r="219" ht="16.5">
      <c r="A219" s="12"/>
    </row>
    <row r="220" ht="16.5">
      <c r="A220" s="12"/>
    </row>
    <row r="221" ht="16.5">
      <c r="A221" s="12"/>
    </row>
    <row r="222" ht="16.5">
      <c r="A222" s="12"/>
    </row>
    <row r="223" ht="16.5">
      <c r="A223" s="12"/>
    </row>
    <row r="224" ht="16.5">
      <c r="A224" s="12"/>
    </row>
    <row r="225" ht="16.5">
      <c r="A225" s="12"/>
    </row>
    <row r="226" ht="16.5">
      <c r="A226" s="12"/>
    </row>
    <row r="227" ht="16.5">
      <c r="A227" s="12"/>
    </row>
    <row r="228" ht="16.5">
      <c r="A228" s="12"/>
    </row>
    <row r="229" ht="16.5">
      <c r="A229" s="12"/>
    </row>
    <row r="230" ht="16.5">
      <c r="A230" s="12"/>
    </row>
    <row r="231" ht="16.5">
      <c r="A231" s="12"/>
    </row>
    <row r="232" ht="16.5">
      <c r="A232" s="12"/>
    </row>
    <row r="233" ht="16.5">
      <c r="A233" s="12"/>
    </row>
    <row r="234" ht="16.5">
      <c r="A234" s="12"/>
    </row>
    <row r="235" ht="16.5">
      <c r="A235" s="12"/>
    </row>
    <row r="236" ht="16.5">
      <c r="A236" s="12"/>
    </row>
    <row r="237" ht="16.5">
      <c r="A237" s="12"/>
    </row>
    <row r="238" ht="16.5">
      <c r="A238" s="12"/>
    </row>
    <row r="239" ht="16.5">
      <c r="A239" s="12"/>
    </row>
    <row r="240" ht="16.5">
      <c r="A240" s="12"/>
    </row>
    <row r="241" ht="16.5">
      <c r="A241" s="12"/>
    </row>
    <row r="242" ht="16.5">
      <c r="A242" s="12"/>
    </row>
    <row r="243" ht="16.5">
      <c r="A243" s="12"/>
    </row>
    <row r="244" ht="16.5">
      <c r="A244" s="12"/>
    </row>
    <row r="245" ht="16.5">
      <c r="A245" s="12"/>
    </row>
    <row r="246" ht="16.5">
      <c r="A246" s="12"/>
    </row>
    <row r="247" ht="16.5">
      <c r="A247" s="12"/>
    </row>
    <row r="248" ht="16.5">
      <c r="A248" s="12"/>
    </row>
    <row r="249" ht="16.5">
      <c r="A249" s="12"/>
    </row>
    <row r="250" ht="16.5">
      <c r="A250" s="12"/>
    </row>
    <row r="251" ht="16.5">
      <c r="A251" s="12"/>
    </row>
    <row r="252" ht="16.5">
      <c r="A252" s="12"/>
    </row>
    <row r="253" ht="16.5">
      <c r="A253" s="12"/>
    </row>
    <row r="254" ht="16.5">
      <c r="A254" s="12"/>
    </row>
    <row r="255" ht="16.5">
      <c r="A255" s="12"/>
    </row>
    <row r="256" ht="16.5">
      <c r="A256" s="12"/>
    </row>
    <row r="257" ht="16.5">
      <c r="A257" s="12"/>
    </row>
    <row r="258" ht="16.5">
      <c r="A258" s="12"/>
    </row>
    <row r="259" ht="16.5">
      <c r="A259" s="12"/>
    </row>
    <row r="260" ht="16.5">
      <c r="A260" s="12"/>
    </row>
    <row r="261" ht="16.5">
      <c r="A261" s="12"/>
    </row>
    <row r="262" ht="16.5">
      <c r="A262" s="12"/>
    </row>
    <row r="263" ht="16.5">
      <c r="A263" s="12"/>
    </row>
    <row r="264" ht="16.5">
      <c r="A264" s="12"/>
    </row>
    <row r="265" ht="16.5">
      <c r="A265" s="12"/>
    </row>
    <row r="266" ht="16.5">
      <c r="A266" s="12"/>
    </row>
    <row r="267" ht="16.5">
      <c r="A267" s="12"/>
    </row>
    <row r="268" ht="16.5">
      <c r="A268" s="12"/>
    </row>
    <row r="269" ht="16.5">
      <c r="A269" s="12"/>
    </row>
    <row r="270" ht="16.5">
      <c r="A270" s="12"/>
    </row>
    <row r="271" ht="16.5">
      <c r="A271" s="12"/>
    </row>
    <row r="272" ht="16.5">
      <c r="A272" s="12"/>
    </row>
    <row r="273" ht="16.5">
      <c r="A273" s="12"/>
    </row>
    <row r="274" ht="16.5">
      <c r="A274" s="12"/>
    </row>
    <row r="275" ht="16.5">
      <c r="A275" s="12"/>
    </row>
    <row r="276" ht="16.5">
      <c r="A276" s="12"/>
    </row>
    <row r="277" ht="16.5">
      <c r="A277" s="12"/>
    </row>
    <row r="278" ht="16.5">
      <c r="A278" s="12"/>
    </row>
    <row r="279" ht="16.5">
      <c r="A279" s="12"/>
    </row>
    <row r="280" ht="16.5">
      <c r="A280" s="12"/>
    </row>
    <row r="281" ht="16.5">
      <c r="A281" s="12"/>
    </row>
    <row r="282" ht="16.5">
      <c r="A282" s="12"/>
    </row>
    <row r="283" ht="16.5">
      <c r="A283" s="12"/>
    </row>
    <row r="284" ht="16.5">
      <c r="A284" s="12"/>
    </row>
    <row r="285" ht="16.5">
      <c r="A285" s="12"/>
    </row>
    <row r="286" ht="16.5">
      <c r="A286" s="12"/>
    </row>
    <row r="287" ht="16.5">
      <c r="A287" s="12"/>
    </row>
    <row r="288" ht="16.5">
      <c r="A288" s="12"/>
    </row>
    <row r="289" ht="16.5">
      <c r="A289" s="12"/>
    </row>
    <row r="290" ht="16.5">
      <c r="A290" s="12"/>
    </row>
    <row r="291" ht="16.5">
      <c r="A291" s="12"/>
    </row>
    <row r="292" ht="16.5">
      <c r="A292" s="12"/>
    </row>
    <row r="293" ht="16.5">
      <c r="A293" s="12"/>
    </row>
    <row r="294" ht="16.5">
      <c r="A294" s="12"/>
    </row>
    <row r="295" ht="16.5">
      <c r="A295" s="12"/>
    </row>
    <row r="296" ht="16.5">
      <c r="A296" s="12"/>
    </row>
    <row r="297" ht="16.5">
      <c r="A297" s="12"/>
    </row>
    <row r="298" ht="16.5">
      <c r="A298" s="12"/>
    </row>
    <row r="299" ht="16.5">
      <c r="A299" s="12"/>
    </row>
    <row r="300" ht="16.5">
      <c r="A300" s="12"/>
    </row>
    <row r="301" ht="16.5">
      <c r="A301" s="12"/>
    </row>
    <row r="302" ht="16.5">
      <c r="A302" s="12"/>
    </row>
    <row r="303" ht="16.5">
      <c r="A303" s="12"/>
    </row>
    <row r="304" ht="16.5">
      <c r="A304" s="12"/>
    </row>
    <row r="305" ht="16.5">
      <c r="A305" s="12"/>
    </row>
    <row r="306" ht="16.5">
      <c r="A306" s="12"/>
    </row>
    <row r="307" ht="16.5">
      <c r="A307" s="12"/>
    </row>
    <row r="308" ht="16.5">
      <c r="A308" s="12"/>
    </row>
    <row r="309" ht="16.5">
      <c r="A309" s="12"/>
    </row>
    <row r="310" ht="16.5">
      <c r="A310" s="12"/>
    </row>
    <row r="311" ht="16.5">
      <c r="A311" s="12"/>
    </row>
    <row r="312" ht="16.5">
      <c r="A312" s="12"/>
    </row>
    <row r="313" ht="16.5">
      <c r="A313" s="12"/>
    </row>
    <row r="314" ht="16.5">
      <c r="A314" s="12"/>
    </row>
    <row r="315" ht="16.5">
      <c r="A315" s="12"/>
    </row>
    <row r="316" ht="16.5">
      <c r="A316" s="12"/>
    </row>
    <row r="317" ht="16.5">
      <c r="A317" s="12"/>
    </row>
    <row r="318" ht="16.5">
      <c r="A318" s="12"/>
    </row>
    <row r="319" ht="16.5">
      <c r="A319" s="12"/>
    </row>
    <row r="320" ht="16.5">
      <c r="A320" s="12"/>
    </row>
    <row r="321" ht="16.5">
      <c r="A321" s="12"/>
    </row>
    <row r="322" ht="16.5">
      <c r="A322" s="12"/>
    </row>
    <row r="323" ht="16.5">
      <c r="A323" s="12"/>
    </row>
    <row r="324" ht="16.5">
      <c r="A324" s="12"/>
    </row>
    <row r="325" ht="16.5">
      <c r="A325" s="12"/>
    </row>
    <row r="326" ht="16.5">
      <c r="A326" s="12"/>
    </row>
    <row r="327" ht="16.5">
      <c r="A327" s="12"/>
    </row>
    <row r="328" ht="16.5">
      <c r="A328" s="12"/>
    </row>
    <row r="329" ht="16.5">
      <c r="A329" s="12"/>
    </row>
    <row r="330" ht="16.5">
      <c r="A330" s="12"/>
    </row>
    <row r="331" ht="16.5">
      <c r="A331" s="12"/>
    </row>
    <row r="332" ht="16.5">
      <c r="A332" s="12"/>
    </row>
    <row r="333" ht="16.5">
      <c r="A333" s="12"/>
    </row>
    <row r="334" ht="16.5">
      <c r="A334" s="12"/>
    </row>
    <row r="335" ht="16.5">
      <c r="A335" s="12"/>
    </row>
    <row r="336" ht="16.5">
      <c r="A336" s="12"/>
    </row>
    <row r="337" ht="16.5">
      <c r="A337" s="12"/>
    </row>
    <row r="338" ht="16.5">
      <c r="A338" s="12"/>
    </row>
    <row r="339" ht="16.5">
      <c r="A339" s="12"/>
    </row>
    <row r="340" ht="16.5">
      <c r="A340" s="12"/>
    </row>
    <row r="341" ht="16.5">
      <c r="A341" s="12"/>
    </row>
    <row r="342" ht="16.5">
      <c r="A342" s="12"/>
    </row>
    <row r="343" ht="16.5">
      <c r="A343" s="12"/>
    </row>
    <row r="344" ht="16.5">
      <c r="A344" s="12"/>
    </row>
    <row r="345" ht="16.5">
      <c r="A345" s="12"/>
    </row>
    <row r="346" ht="16.5">
      <c r="A346" s="12"/>
    </row>
    <row r="347" ht="16.5">
      <c r="A347" s="12"/>
    </row>
    <row r="348" ht="16.5">
      <c r="A348" s="12"/>
    </row>
    <row r="349" ht="16.5">
      <c r="A349" s="12"/>
    </row>
    <row r="350" ht="16.5">
      <c r="A350" s="12"/>
    </row>
    <row r="351" ht="16.5">
      <c r="A351" s="12"/>
    </row>
    <row r="352" ht="16.5">
      <c r="A352" s="12"/>
    </row>
    <row r="353" ht="16.5">
      <c r="A353" s="12"/>
    </row>
    <row r="354" ht="16.5">
      <c r="A354" s="12"/>
    </row>
    <row r="355" ht="16.5">
      <c r="A355" s="12"/>
    </row>
    <row r="356" ht="16.5">
      <c r="A356" s="12"/>
    </row>
    <row r="357" ht="16.5">
      <c r="A357" s="12"/>
    </row>
    <row r="358" ht="16.5">
      <c r="A358" s="12"/>
    </row>
    <row r="359" ht="16.5">
      <c r="A359" s="12"/>
    </row>
    <row r="360" ht="16.5">
      <c r="A360" s="12"/>
    </row>
    <row r="361" ht="16.5">
      <c r="A361" s="12"/>
    </row>
    <row r="362" ht="16.5">
      <c r="A362" s="12"/>
    </row>
    <row r="363" ht="16.5">
      <c r="A363" s="12"/>
    </row>
    <row r="364" ht="16.5">
      <c r="A364" s="12"/>
    </row>
    <row r="365" ht="16.5">
      <c r="A365" s="12"/>
    </row>
    <row r="366" ht="16.5">
      <c r="A366" s="12"/>
    </row>
    <row r="367" ht="16.5">
      <c r="A367" s="12"/>
    </row>
    <row r="368" ht="16.5">
      <c r="A368" s="12"/>
    </row>
    <row r="369" ht="16.5">
      <c r="A369" s="12"/>
    </row>
    <row r="370" ht="16.5">
      <c r="A370" s="12"/>
    </row>
    <row r="371" ht="16.5">
      <c r="A371" s="12"/>
    </row>
    <row r="372" ht="16.5">
      <c r="A372" s="12"/>
    </row>
    <row r="373" ht="16.5">
      <c r="A373" s="12"/>
    </row>
    <row r="374" ht="16.5">
      <c r="A374" s="12"/>
    </row>
    <row r="375" ht="16.5">
      <c r="A375" s="12"/>
    </row>
    <row r="376" ht="16.5">
      <c r="A376" s="12"/>
    </row>
    <row r="377" ht="16.5">
      <c r="A377" s="12"/>
    </row>
    <row r="378" ht="16.5">
      <c r="A378" s="12"/>
    </row>
    <row r="379" ht="16.5">
      <c r="A379" s="12"/>
    </row>
    <row r="380" ht="16.5">
      <c r="A380" s="12"/>
    </row>
    <row r="381" ht="16.5">
      <c r="A381" s="12"/>
    </row>
    <row r="382" ht="16.5">
      <c r="A382" s="12"/>
    </row>
    <row r="383" ht="16.5">
      <c r="A383" s="12"/>
    </row>
    <row r="384" ht="16.5">
      <c r="A384" s="12"/>
    </row>
    <row r="385" ht="16.5">
      <c r="A385" s="12"/>
    </row>
    <row r="386" ht="16.5">
      <c r="A386" s="12"/>
    </row>
    <row r="387" ht="16.5">
      <c r="A387" s="12"/>
    </row>
    <row r="388" ht="16.5">
      <c r="A388" s="12"/>
    </row>
    <row r="389" ht="16.5">
      <c r="A389" s="12"/>
    </row>
    <row r="390" ht="16.5">
      <c r="A390" s="12"/>
    </row>
    <row r="391" ht="16.5">
      <c r="A391" s="12"/>
    </row>
    <row r="392" ht="16.5">
      <c r="A392" s="12"/>
    </row>
    <row r="393" ht="16.5">
      <c r="A393" s="12"/>
    </row>
    <row r="394" ht="16.5">
      <c r="A394" s="12"/>
    </row>
    <row r="395" ht="16.5">
      <c r="A395" s="12"/>
    </row>
    <row r="396" ht="16.5">
      <c r="A396" s="12"/>
    </row>
    <row r="397" ht="16.5">
      <c r="A397" s="12"/>
    </row>
    <row r="398" ht="16.5">
      <c r="A398" s="12"/>
    </row>
    <row r="399" ht="16.5">
      <c r="A399" s="12"/>
    </row>
    <row r="400" ht="16.5">
      <c r="A400" s="12"/>
    </row>
    <row r="401" ht="16.5">
      <c r="A401" s="12"/>
    </row>
    <row r="402" ht="16.5">
      <c r="A402" s="12"/>
    </row>
    <row r="403" ht="16.5">
      <c r="A403" s="12"/>
    </row>
    <row r="404" ht="16.5">
      <c r="A404" s="12"/>
    </row>
    <row r="405" ht="16.5">
      <c r="A405" s="12"/>
    </row>
    <row r="406" ht="16.5">
      <c r="A406" s="12"/>
    </row>
    <row r="407" ht="16.5">
      <c r="A407" s="12"/>
    </row>
    <row r="408" ht="16.5">
      <c r="A408" s="12"/>
    </row>
    <row r="409" ht="16.5">
      <c r="A409" s="12"/>
    </row>
    <row r="410" ht="16.5">
      <c r="A410" s="12"/>
    </row>
    <row r="411" ht="16.5">
      <c r="A411" s="12"/>
    </row>
    <row r="412" ht="16.5">
      <c r="A412" s="12"/>
    </row>
    <row r="413" ht="16.5">
      <c r="A413" s="12"/>
    </row>
    <row r="414" ht="16.5">
      <c r="A414" s="12"/>
    </row>
    <row r="415" ht="16.5">
      <c r="A415" s="12"/>
    </row>
    <row r="416" ht="16.5">
      <c r="A416" s="12"/>
    </row>
    <row r="417" ht="16.5">
      <c r="A417" s="12"/>
    </row>
    <row r="418" ht="16.5">
      <c r="A418" s="12"/>
    </row>
    <row r="419" ht="16.5">
      <c r="A419" s="12"/>
    </row>
    <row r="420" ht="16.5">
      <c r="A420" s="12"/>
    </row>
    <row r="421" ht="16.5">
      <c r="A421" s="12"/>
    </row>
    <row r="422" ht="16.5">
      <c r="A422" s="12"/>
    </row>
    <row r="423" ht="16.5">
      <c r="A423" s="12"/>
    </row>
    <row r="424" ht="16.5">
      <c r="A424" s="12"/>
    </row>
    <row r="425" ht="16.5">
      <c r="A425" s="12"/>
    </row>
    <row r="426" ht="16.5">
      <c r="A426" s="12"/>
    </row>
    <row r="427" ht="16.5">
      <c r="A427" s="12"/>
    </row>
    <row r="428" ht="16.5">
      <c r="A428" s="12"/>
    </row>
    <row r="429" ht="16.5">
      <c r="A429" s="12"/>
    </row>
    <row r="430" ht="16.5">
      <c r="A430" s="12"/>
    </row>
    <row r="431" ht="16.5">
      <c r="A431" s="12"/>
    </row>
    <row r="432" ht="16.5">
      <c r="A432" s="12"/>
    </row>
    <row r="433" ht="16.5">
      <c r="A433" s="12"/>
    </row>
    <row r="434" ht="16.5">
      <c r="A434" s="12"/>
    </row>
    <row r="435" ht="16.5">
      <c r="A435" s="12"/>
    </row>
    <row r="436" ht="16.5">
      <c r="A436" s="12"/>
    </row>
    <row r="437" ht="16.5">
      <c r="A437" s="12"/>
    </row>
    <row r="438" ht="16.5">
      <c r="A438" s="12"/>
    </row>
    <row r="439" ht="16.5">
      <c r="A439" s="12"/>
    </row>
    <row r="440" ht="16.5">
      <c r="A440" s="12"/>
    </row>
    <row r="441" ht="16.5">
      <c r="A441" s="12"/>
    </row>
    <row r="442" ht="16.5">
      <c r="A442" s="12"/>
    </row>
    <row r="443" ht="16.5">
      <c r="A443" s="12"/>
    </row>
    <row r="444" ht="16.5">
      <c r="A444" s="12"/>
    </row>
    <row r="445" ht="16.5">
      <c r="A445" s="12"/>
    </row>
    <row r="446" ht="16.5">
      <c r="A446" s="12"/>
    </row>
    <row r="447" ht="16.5">
      <c r="A447" s="12"/>
    </row>
    <row r="448" ht="16.5">
      <c r="A448" s="12"/>
    </row>
    <row r="449" ht="16.5">
      <c r="A449" s="12"/>
    </row>
    <row r="450" ht="16.5">
      <c r="A450" s="12"/>
    </row>
    <row r="451" ht="16.5">
      <c r="A451" s="12"/>
    </row>
    <row r="452" ht="16.5">
      <c r="A452" s="12"/>
    </row>
    <row r="453" ht="16.5">
      <c r="A453" s="12"/>
    </row>
    <row r="454" ht="16.5">
      <c r="A454" s="12"/>
    </row>
    <row r="455" ht="16.5">
      <c r="A455" s="12"/>
    </row>
    <row r="456" ht="16.5">
      <c r="A456" s="12"/>
    </row>
    <row r="457" ht="16.5">
      <c r="A457" s="12"/>
    </row>
    <row r="458" ht="16.5">
      <c r="A458" s="12"/>
    </row>
    <row r="459" ht="16.5">
      <c r="A459" s="12"/>
    </row>
    <row r="460" ht="16.5">
      <c r="A460" s="12"/>
    </row>
    <row r="461" ht="16.5">
      <c r="A461" s="12"/>
    </row>
    <row r="462" ht="16.5">
      <c r="A462" s="12"/>
    </row>
    <row r="463" ht="16.5">
      <c r="A463" s="12"/>
    </row>
    <row r="464" ht="16.5">
      <c r="A464" s="12"/>
    </row>
    <row r="465" ht="16.5">
      <c r="A465" s="12"/>
    </row>
    <row r="466" ht="16.5">
      <c r="A466" s="12"/>
    </row>
    <row r="467" ht="16.5">
      <c r="A467" s="12"/>
    </row>
    <row r="468" ht="16.5">
      <c r="A468" s="12"/>
    </row>
    <row r="469" ht="16.5">
      <c r="A469" s="12"/>
    </row>
    <row r="470" ht="16.5">
      <c r="A470" s="12"/>
    </row>
    <row r="471" ht="16.5">
      <c r="A471" s="12"/>
    </row>
    <row r="472" ht="16.5">
      <c r="A472" s="12"/>
    </row>
    <row r="473" ht="16.5">
      <c r="A473" s="12"/>
    </row>
    <row r="474" ht="16.5">
      <c r="A474" s="12"/>
    </row>
  </sheetData>
  <sheetProtection/>
  <mergeCells count="10">
    <mergeCell ref="A38:O38"/>
    <mergeCell ref="A1:O1"/>
    <mergeCell ref="H3:I3"/>
    <mergeCell ref="J3:K3"/>
    <mergeCell ref="L3:M3"/>
    <mergeCell ref="N3:O3"/>
    <mergeCell ref="B3:C3"/>
    <mergeCell ref="D3:E3"/>
    <mergeCell ref="F3:G3"/>
    <mergeCell ref="A3:A5"/>
  </mergeCells>
  <conditionalFormatting sqref="B40:O43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474"/>
  <sheetViews>
    <sheetView zoomScalePageLayoutView="0" workbookViewId="0" topLeftCell="A1">
      <pane xSplit="1" ySplit="5" topLeftCell="B6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A1" sqref="A1:O1"/>
    </sheetView>
  </sheetViews>
  <sheetFormatPr defaultColWidth="9.00390625" defaultRowHeight="16.5"/>
  <cols>
    <col min="1" max="1" width="17.00390625" style="3" customWidth="1"/>
    <col min="2" max="2" width="6.00390625" style="0" customWidth="1"/>
    <col min="3" max="3" width="9.75390625" style="0" customWidth="1"/>
    <col min="4" max="4" width="5.625" style="0" customWidth="1"/>
    <col min="5" max="5" width="9.75390625" style="0" customWidth="1"/>
    <col min="6" max="6" width="6.00390625" style="0" customWidth="1"/>
    <col min="7" max="7" width="9.625" style="0" customWidth="1"/>
    <col min="8" max="8" width="5.625" style="0" customWidth="1"/>
    <col min="9" max="9" width="9.25390625" style="0" customWidth="1"/>
    <col min="10" max="10" width="5.75390625" style="0" customWidth="1"/>
    <col min="11" max="11" width="8.875" style="0" customWidth="1"/>
    <col min="12" max="12" width="4.875" style="0" customWidth="1"/>
    <col min="13" max="13" width="11.25390625" style="0" customWidth="1"/>
    <col min="14" max="14" width="4.625" style="0" customWidth="1"/>
    <col min="15" max="15" width="10.375" style="0" customWidth="1"/>
  </cols>
  <sheetData>
    <row r="1" spans="1:15" ht="16.5" customHeight="1">
      <c r="A1" s="81" t="s">
        <v>331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14.25" customHeight="1">
      <c r="A2" s="30" t="s">
        <v>101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53</v>
      </c>
    </row>
    <row r="3" spans="1:15" ht="24" customHeight="1">
      <c r="A3" s="90" t="s">
        <v>54</v>
      </c>
      <c r="B3" s="93" t="s">
        <v>55</v>
      </c>
      <c r="C3" s="94"/>
      <c r="D3" s="95" t="s">
        <v>56</v>
      </c>
      <c r="E3" s="95"/>
      <c r="F3" s="95" t="s">
        <v>57</v>
      </c>
      <c r="G3" s="95"/>
      <c r="H3" s="95" t="s">
        <v>58</v>
      </c>
      <c r="I3" s="95"/>
      <c r="J3" s="95" t="s">
        <v>59</v>
      </c>
      <c r="K3" s="95"/>
      <c r="L3" s="95" t="s">
        <v>60</v>
      </c>
      <c r="M3" s="95"/>
      <c r="N3" s="95" t="s">
        <v>61</v>
      </c>
      <c r="O3" s="93"/>
    </row>
    <row r="4" spans="1:15" ht="22.5">
      <c r="A4" s="91"/>
      <c r="B4" s="15" t="s">
        <v>1</v>
      </c>
      <c r="C4" s="13" t="s">
        <v>62</v>
      </c>
      <c r="D4" s="15" t="s">
        <v>1</v>
      </c>
      <c r="E4" s="13" t="s">
        <v>62</v>
      </c>
      <c r="F4" s="15" t="s">
        <v>1</v>
      </c>
      <c r="G4" s="13" t="s">
        <v>62</v>
      </c>
      <c r="H4" s="15" t="s">
        <v>1</v>
      </c>
      <c r="I4" s="13" t="s">
        <v>62</v>
      </c>
      <c r="J4" s="15" t="s">
        <v>1</v>
      </c>
      <c r="K4" s="13" t="s">
        <v>62</v>
      </c>
      <c r="L4" s="15" t="s">
        <v>1</v>
      </c>
      <c r="M4" s="13" t="s">
        <v>62</v>
      </c>
      <c r="N4" s="15" t="s">
        <v>1</v>
      </c>
      <c r="O4" s="17" t="s">
        <v>62</v>
      </c>
    </row>
    <row r="5" spans="1:15" ht="22.5">
      <c r="A5" s="92"/>
      <c r="B5" s="16" t="s">
        <v>63</v>
      </c>
      <c r="C5" s="14" t="s">
        <v>64</v>
      </c>
      <c r="D5" s="16" t="s">
        <v>63</v>
      </c>
      <c r="E5" s="14" t="s">
        <v>64</v>
      </c>
      <c r="F5" s="16" t="s">
        <v>63</v>
      </c>
      <c r="G5" s="14" t="s">
        <v>64</v>
      </c>
      <c r="H5" s="16" t="s">
        <v>63</v>
      </c>
      <c r="I5" s="14" t="s">
        <v>64</v>
      </c>
      <c r="J5" s="16" t="s">
        <v>63</v>
      </c>
      <c r="K5" s="14" t="s">
        <v>64</v>
      </c>
      <c r="L5" s="16" t="s">
        <v>63</v>
      </c>
      <c r="M5" s="14" t="s">
        <v>64</v>
      </c>
      <c r="N5" s="16" t="s">
        <v>63</v>
      </c>
      <c r="O5" s="18" t="s">
        <v>64</v>
      </c>
    </row>
    <row r="6" spans="1:15" s="6" customFormat="1" ht="11.25" customHeight="1">
      <c r="A6" s="19" t="s">
        <v>65</v>
      </c>
      <c r="B6" s="24">
        <v>34797</v>
      </c>
      <c r="C6" s="24">
        <v>36024385</v>
      </c>
      <c r="D6" s="24">
        <v>3606</v>
      </c>
      <c r="E6" s="24">
        <v>1008809</v>
      </c>
      <c r="F6" s="24">
        <v>25923</v>
      </c>
      <c r="G6" s="24">
        <v>11248940</v>
      </c>
      <c r="H6" s="24">
        <v>4489</v>
      </c>
      <c r="I6" s="24">
        <v>9038862</v>
      </c>
      <c r="J6" s="24">
        <v>445</v>
      </c>
      <c r="K6" s="24">
        <v>6360542</v>
      </c>
      <c r="L6" s="24">
        <v>281</v>
      </c>
      <c r="M6" s="24">
        <v>6215342</v>
      </c>
      <c r="N6" s="24">
        <v>53</v>
      </c>
      <c r="O6" s="25">
        <v>2151890</v>
      </c>
    </row>
    <row r="7" spans="1:15" s="6" customFormat="1" ht="11.25" customHeight="1">
      <c r="A7" s="23" t="s">
        <v>66</v>
      </c>
      <c r="B7" s="24">
        <v>31098</v>
      </c>
      <c r="C7" s="24">
        <v>28952331</v>
      </c>
      <c r="D7" s="24">
        <v>3400</v>
      </c>
      <c r="E7" s="24">
        <v>940039</v>
      </c>
      <c r="F7" s="24">
        <v>23986</v>
      </c>
      <c r="G7" s="24">
        <v>10305831</v>
      </c>
      <c r="H7" s="24">
        <v>3231</v>
      </c>
      <c r="I7" s="24">
        <v>7342435</v>
      </c>
      <c r="J7" s="24">
        <v>295</v>
      </c>
      <c r="K7" s="24">
        <v>4442035</v>
      </c>
      <c r="L7" s="24">
        <v>150</v>
      </c>
      <c r="M7" s="24">
        <v>4292716</v>
      </c>
      <c r="N7" s="24">
        <v>36</v>
      </c>
      <c r="O7" s="25">
        <v>1629275</v>
      </c>
    </row>
    <row r="8" spans="1:15" ht="11.25" customHeight="1">
      <c r="A8" s="21" t="s">
        <v>67</v>
      </c>
      <c r="B8" s="26">
        <v>808</v>
      </c>
      <c r="C8" s="26">
        <v>5968440</v>
      </c>
      <c r="D8" s="26">
        <v>39</v>
      </c>
      <c r="E8" s="26">
        <v>10970</v>
      </c>
      <c r="F8" s="26">
        <v>318</v>
      </c>
      <c r="G8" s="26">
        <v>387645</v>
      </c>
      <c r="H8" s="26">
        <v>231</v>
      </c>
      <c r="I8" s="26">
        <v>945426</v>
      </c>
      <c r="J8" s="26">
        <v>133</v>
      </c>
      <c r="K8" s="26">
        <v>1606017</v>
      </c>
      <c r="L8" s="26">
        <v>71</v>
      </c>
      <c r="M8" s="26">
        <v>2054197</v>
      </c>
      <c r="N8" s="26">
        <v>16</v>
      </c>
      <c r="O8" s="27">
        <v>964185</v>
      </c>
    </row>
    <row r="9" spans="1:15" ht="11.25" customHeight="1">
      <c r="A9" s="21" t="s">
        <v>68</v>
      </c>
      <c r="B9" s="26">
        <v>1468</v>
      </c>
      <c r="C9" s="26">
        <v>605379</v>
      </c>
      <c r="D9" s="26">
        <v>265</v>
      </c>
      <c r="E9" s="26">
        <v>33745</v>
      </c>
      <c r="F9" s="26">
        <v>1158</v>
      </c>
      <c r="G9" s="26">
        <v>437357</v>
      </c>
      <c r="H9" s="26">
        <v>40</v>
      </c>
      <c r="I9" s="26">
        <v>85551</v>
      </c>
      <c r="J9" s="26">
        <v>4</v>
      </c>
      <c r="K9" s="26">
        <v>16993</v>
      </c>
      <c r="L9" s="26">
        <v>1</v>
      </c>
      <c r="M9" s="26">
        <v>31733</v>
      </c>
      <c r="N9" s="26">
        <v>0</v>
      </c>
      <c r="O9" s="27">
        <v>0</v>
      </c>
    </row>
    <row r="10" spans="1:15" ht="11.25" customHeight="1">
      <c r="A10" s="21" t="s">
        <v>69</v>
      </c>
      <c r="B10" s="26">
        <v>2593</v>
      </c>
      <c r="C10" s="26">
        <v>5097172</v>
      </c>
      <c r="D10" s="26">
        <v>235</v>
      </c>
      <c r="E10" s="26">
        <v>63176</v>
      </c>
      <c r="F10" s="26">
        <v>1706</v>
      </c>
      <c r="G10" s="26">
        <v>1482316</v>
      </c>
      <c r="H10" s="26">
        <v>576</v>
      </c>
      <c r="I10" s="26">
        <v>1618855</v>
      </c>
      <c r="J10" s="26">
        <v>53</v>
      </c>
      <c r="K10" s="26">
        <v>1236478</v>
      </c>
      <c r="L10" s="26">
        <v>21</v>
      </c>
      <c r="M10" s="26">
        <v>635553</v>
      </c>
      <c r="N10" s="26">
        <v>2</v>
      </c>
      <c r="O10" s="27">
        <v>60794</v>
      </c>
    </row>
    <row r="11" spans="1:15" ht="11.25" customHeight="1">
      <c r="A11" s="21" t="s">
        <v>70</v>
      </c>
      <c r="B11" s="26">
        <v>1207</v>
      </c>
      <c r="C11" s="26">
        <v>1723531</v>
      </c>
      <c r="D11" s="26">
        <v>115</v>
      </c>
      <c r="E11" s="26">
        <v>23441</v>
      </c>
      <c r="F11" s="26">
        <v>778</v>
      </c>
      <c r="G11" s="26">
        <v>557800</v>
      </c>
      <c r="H11" s="26">
        <v>282</v>
      </c>
      <c r="I11" s="26">
        <v>524876</v>
      </c>
      <c r="J11" s="26">
        <v>15</v>
      </c>
      <c r="K11" s="26">
        <v>188456</v>
      </c>
      <c r="L11" s="26">
        <v>15</v>
      </c>
      <c r="M11" s="26">
        <v>332243</v>
      </c>
      <c r="N11" s="26">
        <v>2</v>
      </c>
      <c r="O11" s="27">
        <v>96715</v>
      </c>
    </row>
    <row r="12" spans="1:15" ht="11.25" customHeight="1">
      <c r="A12" s="21" t="s">
        <v>71</v>
      </c>
      <c r="B12" s="26">
        <v>1458</v>
      </c>
      <c r="C12" s="26">
        <v>789852</v>
      </c>
      <c r="D12" s="26">
        <v>216</v>
      </c>
      <c r="E12" s="26">
        <v>36888</v>
      </c>
      <c r="F12" s="26">
        <v>1165</v>
      </c>
      <c r="G12" s="26">
        <v>515019</v>
      </c>
      <c r="H12" s="26">
        <v>74</v>
      </c>
      <c r="I12" s="26">
        <v>139388</v>
      </c>
      <c r="J12" s="26">
        <v>3</v>
      </c>
      <c r="K12" s="26">
        <v>98557</v>
      </c>
      <c r="L12" s="26">
        <v>0</v>
      </c>
      <c r="M12" s="26">
        <v>0</v>
      </c>
      <c r="N12" s="26">
        <v>0</v>
      </c>
      <c r="O12" s="27">
        <v>0</v>
      </c>
    </row>
    <row r="13" spans="1:15" ht="11.25" customHeight="1">
      <c r="A13" s="21" t="s">
        <v>72</v>
      </c>
      <c r="B13" s="26">
        <v>3285</v>
      </c>
      <c r="C13" s="26">
        <v>1857736</v>
      </c>
      <c r="D13" s="26">
        <v>252</v>
      </c>
      <c r="E13" s="26">
        <v>71659</v>
      </c>
      <c r="F13" s="26">
        <v>2767</v>
      </c>
      <c r="G13" s="26">
        <v>1137598</v>
      </c>
      <c r="H13" s="26">
        <v>260</v>
      </c>
      <c r="I13" s="26">
        <v>560621</v>
      </c>
      <c r="J13" s="26">
        <v>6</v>
      </c>
      <c r="K13" s="26">
        <v>87858</v>
      </c>
      <c r="L13" s="26">
        <v>0</v>
      </c>
      <c r="M13" s="26">
        <v>0</v>
      </c>
      <c r="N13" s="26">
        <v>0</v>
      </c>
      <c r="O13" s="27">
        <v>0</v>
      </c>
    </row>
    <row r="14" spans="1:15" ht="11.25" customHeight="1">
      <c r="A14" s="21" t="s">
        <v>73</v>
      </c>
      <c r="B14" s="26">
        <v>2169</v>
      </c>
      <c r="C14" s="26">
        <v>1257596</v>
      </c>
      <c r="D14" s="26">
        <v>189</v>
      </c>
      <c r="E14" s="26">
        <v>43449</v>
      </c>
      <c r="F14" s="26">
        <v>1791</v>
      </c>
      <c r="G14" s="26">
        <v>725882</v>
      </c>
      <c r="H14" s="26">
        <v>180</v>
      </c>
      <c r="I14" s="26">
        <v>333323</v>
      </c>
      <c r="J14" s="26">
        <v>8</v>
      </c>
      <c r="K14" s="26">
        <v>98973</v>
      </c>
      <c r="L14" s="26">
        <v>1</v>
      </c>
      <c r="M14" s="26">
        <v>55969</v>
      </c>
      <c r="N14" s="26">
        <v>0</v>
      </c>
      <c r="O14" s="27">
        <v>0</v>
      </c>
    </row>
    <row r="15" spans="1:15" ht="11.25" customHeight="1">
      <c r="A15" s="21" t="s">
        <v>74</v>
      </c>
      <c r="B15" s="26">
        <v>1010</v>
      </c>
      <c r="C15" s="26">
        <v>419319</v>
      </c>
      <c r="D15" s="26">
        <v>134</v>
      </c>
      <c r="E15" s="26">
        <v>17111</v>
      </c>
      <c r="F15" s="26">
        <v>820</v>
      </c>
      <c r="G15" s="26">
        <v>283372</v>
      </c>
      <c r="H15" s="26">
        <v>55</v>
      </c>
      <c r="I15" s="26">
        <v>91235</v>
      </c>
      <c r="J15" s="26">
        <v>1</v>
      </c>
      <c r="K15" s="26">
        <v>27601</v>
      </c>
      <c r="L15" s="26">
        <v>0</v>
      </c>
      <c r="M15" s="26">
        <v>0</v>
      </c>
      <c r="N15" s="26">
        <v>0</v>
      </c>
      <c r="O15" s="27">
        <v>0</v>
      </c>
    </row>
    <row r="16" spans="1:15" s="7" customFormat="1" ht="11.25" customHeight="1">
      <c r="A16" s="21" t="s">
        <v>75</v>
      </c>
      <c r="B16" s="26">
        <v>1616</v>
      </c>
      <c r="C16" s="26">
        <v>914343</v>
      </c>
      <c r="D16" s="26">
        <v>168</v>
      </c>
      <c r="E16" s="26">
        <v>32829</v>
      </c>
      <c r="F16" s="26">
        <v>1362</v>
      </c>
      <c r="G16" s="26">
        <v>546517</v>
      </c>
      <c r="H16" s="26">
        <v>83</v>
      </c>
      <c r="I16" s="26">
        <v>285394</v>
      </c>
      <c r="J16" s="26">
        <v>3</v>
      </c>
      <c r="K16" s="26">
        <v>49603</v>
      </c>
      <c r="L16" s="26">
        <v>0</v>
      </c>
      <c r="M16" s="26">
        <v>0</v>
      </c>
      <c r="N16" s="26">
        <v>0</v>
      </c>
      <c r="O16" s="27">
        <v>0</v>
      </c>
    </row>
    <row r="17" spans="1:15" ht="11.25" customHeight="1">
      <c r="A17" s="21" t="s">
        <v>76</v>
      </c>
      <c r="B17" s="26">
        <v>740</v>
      </c>
      <c r="C17" s="26">
        <v>393405</v>
      </c>
      <c r="D17" s="26">
        <v>201</v>
      </c>
      <c r="E17" s="26">
        <v>94203</v>
      </c>
      <c r="F17" s="26">
        <v>501</v>
      </c>
      <c r="G17" s="26">
        <v>210924</v>
      </c>
      <c r="H17" s="26">
        <v>38</v>
      </c>
      <c r="I17" s="26">
        <v>88278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7">
        <v>0</v>
      </c>
    </row>
    <row r="18" spans="1:15" ht="11.25" customHeight="1">
      <c r="A18" s="21" t="s">
        <v>77</v>
      </c>
      <c r="B18" s="26">
        <v>3440</v>
      </c>
      <c r="C18" s="26">
        <v>1413435</v>
      </c>
      <c r="D18" s="26">
        <v>236</v>
      </c>
      <c r="E18" s="26">
        <v>53555</v>
      </c>
      <c r="F18" s="26">
        <v>3076</v>
      </c>
      <c r="G18" s="26">
        <v>917315</v>
      </c>
      <c r="H18" s="26">
        <v>123</v>
      </c>
      <c r="I18" s="26">
        <v>290050</v>
      </c>
      <c r="J18" s="26">
        <v>3</v>
      </c>
      <c r="K18" s="26">
        <v>60577</v>
      </c>
      <c r="L18" s="26">
        <v>2</v>
      </c>
      <c r="M18" s="26">
        <v>91938</v>
      </c>
      <c r="N18" s="26">
        <v>0</v>
      </c>
      <c r="O18" s="27">
        <v>0</v>
      </c>
    </row>
    <row r="19" spans="1:15" ht="11.25" customHeight="1">
      <c r="A19" s="21" t="s">
        <v>78</v>
      </c>
      <c r="B19" s="26">
        <v>2817</v>
      </c>
      <c r="C19" s="26">
        <v>1464736</v>
      </c>
      <c r="D19" s="26">
        <v>335</v>
      </c>
      <c r="E19" s="26">
        <v>126885</v>
      </c>
      <c r="F19" s="26">
        <v>2306</v>
      </c>
      <c r="G19" s="26">
        <v>827211</v>
      </c>
      <c r="H19" s="26">
        <v>171</v>
      </c>
      <c r="I19" s="26">
        <v>445998</v>
      </c>
      <c r="J19" s="26">
        <v>5</v>
      </c>
      <c r="K19" s="26">
        <v>64642</v>
      </c>
      <c r="L19" s="26">
        <v>0</v>
      </c>
      <c r="M19" s="26">
        <v>0</v>
      </c>
      <c r="N19" s="26">
        <v>0</v>
      </c>
      <c r="O19" s="27">
        <v>0</v>
      </c>
    </row>
    <row r="20" spans="1:15" ht="11.25" customHeight="1">
      <c r="A20" s="21" t="s">
        <v>79</v>
      </c>
      <c r="B20" s="26">
        <v>1716</v>
      </c>
      <c r="C20" s="26">
        <v>727472</v>
      </c>
      <c r="D20" s="26">
        <v>419</v>
      </c>
      <c r="E20" s="26">
        <v>242589</v>
      </c>
      <c r="F20" s="26">
        <v>1243</v>
      </c>
      <c r="G20" s="26">
        <v>355959</v>
      </c>
      <c r="H20" s="26">
        <v>51</v>
      </c>
      <c r="I20" s="26">
        <v>80579</v>
      </c>
      <c r="J20" s="26">
        <v>3</v>
      </c>
      <c r="K20" s="26">
        <v>48345</v>
      </c>
      <c r="L20" s="26">
        <v>0</v>
      </c>
      <c r="M20" s="26">
        <v>0</v>
      </c>
      <c r="N20" s="26">
        <v>0</v>
      </c>
      <c r="O20" s="27">
        <v>0</v>
      </c>
    </row>
    <row r="21" spans="1:15" ht="11.25" customHeight="1">
      <c r="A21" s="21" t="s">
        <v>80</v>
      </c>
      <c r="B21" s="26">
        <v>522</v>
      </c>
      <c r="C21" s="26">
        <v>209201</v>
      </c>
      <c r="D21" s="26">
        <v>149</v>
      </c>
      <c r="E21" s="26">
        <v>25271</v>
      </c>
      <c r="F21" s="26">
        <v>364</v>
      </c>
      <c r="G21" s="26">
        <v>123428</v>
      </c>
      <c r="H21" s="26">
        <v>9</v>
      </c>
      <c r="I21" s="26">
        <v>60502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7">
        <v>0</v>
      </c>
    </row>
    <row r="22" spans="1:15" ht="11.25" customHeight="1">
      <c r="A22" s="21" t="s">
        <v>81</v>
      </c>
      <c r="B22" s="26">
        <v>1116</v>
      </c>
      <c r="C22" s="26">
        <v>428338</v>
      </c>
      <c r="D22" s="26">
        <v>101</v>
      </c>
      <c r="E22" s="26">
        <v>16415</v>
      </c>
      <c r="F22" s="26">
        <v>965</v>
      </c>
      <c r="G22" s="26">
        <v>256136</v>
      </c>
      <c r="H22" s="26">
        <v>47</v>
      </c>
      <c r="I22" s="26">
        <v>110432</v>
      </c>
      <c r="J22" s="26">
        <v>3</v>
      </c>
      <c r="K22" s="26">
        <v>45355</v>
      </c>
      <c r="L22" s="26">
        <v>0</v>
      </c>
      <c r="M22" s="26">
        <v>0</v>
      </c>
      <c r="N22" s="26">
        <v>0</v>
      </c>
      <c r="O22" s="27">
        <v>0</v>
      </c>
    </row>
    <row r="23" spans="1:15" ht="11.25" customHeight="1">
      <c r="A23" s="21" t="s">
        <v>82</v>
      </c>
      <c r="B23" s="26">
        <v>319</v>
      </c>
      <c r="C23" s="26">
        <v>128512</v>
      </c>
      <c r="D23" s="26">
        <v>46</v>
      </c>
      <c r="E23" s="26">
        <v>6326</v>
      </c>
      <c r="F23" s="26">
        <v>256</v>
      </c>
      <c r="G23" s="26">
        <v>80200</v>
      </c>
      <c r="H23" s="26">
        <v>16</v>
      </c>
      <c r="I23" s="26">
        <v>19836</v>
      </c>
      <c r="J23" s="26">
        <v>1</v>
      </c>
      <c r="K23" s="26">
        <v>22150</v>
      </c>
      <c r="L23" s="26">
        <v>0</v>
      </c>
      <c r="M23" s="26">
        <v>0</v>
      </c>
      <c r="N23" s="26">
        <v>0</v>
      </c>
      <c r="O23" s="27">
        <v>0</v>
      </c>
    </row>
    <row r="24" spans="1:15" ht="11.25" customHeight="1">
      <c r="A24" s="21" t="s">
        <v>83</v>
      </c>
      <c r="B24" s="26">
        <v>105</v>
      </c>
      <c r="C24" s="26">
        <v>315315</v>
      </c>
      <c r="D24" s="26">
        <v>7</v>
      </c>
      <c r="E24" s="26">
        <v>1283</v>
      </c>
      <c r="F24" s="26">
        <v>57</v>
      </c>
      <c r="G24" s="26">
        <v>93388</v>
      </c>
      <c r="H24" s="26">
        <v>37</v>
      </c>
      <c r="I24" s="26">
        <v>180183</v>
      </c>
      <c r="J24" s="26">
        <v>3</v>
      </c>
      <c r="K24" s="26">
        <v>31798</v>
      </c>
      <c r="L24" s="26">
        <v>1</v>
      </c>
      <c r="M24" s="26">
        <v>8663</v>
      </c>
      <c r="N24" s="26">
        <v>0</v>
      </c>
      <c r="O24" s="27">
        <v>0</v>
      </c>
    </row>
    <row r="25" spans="1:15" ht="11.25" customHeight="1">
      <c r="A25" s="21" t="s">
        <v>84</v>
      </c>
      <c r="B25" s="26">
        <v>462</v>
      </c>
      <c r="C25" s="26">
        <v>885404</v>
      </c>
      <c r="D25" s="26">
        <v>30</v>
      </c>
      <c r="E25" s="26">
        <v>6604</v>
      </c>
      <c r="F25" s="26">
        <v>275</v>
      </c>
      <c r="G25" s="26">
        <v>200209</v>
      </c>
      <c r="H25" s="26">
        <v>138</v>
      </c>
      <c r="I25" s="26">
        <v>296929</v>
      </c>
      <c r="J25" s="26">
        <v>9</v>
      </c>
      <c r="K25" s="26">
        <v>52016</v>
      </c>
      <c r="L25" s="26">
        <v>8</v>
      </c>
      <c r="M25" s="26">
        <v>272022</v>
      </c>
      <c r="N25" s="26">
        <v>2</v>
      </c>
      <c r="O25" s="27">
        <v>57624</v>
      </c>
    </row>
    <row r="26" spans="1:15" ht="11.25" customHeight="1">
      <c r="A26" s="21" t="s">
        <v>85</v>
      </c>
      <c r="B26" s="26">
        <v>1243</v>
      </c>
      <c r="C26" s="26">
        <v>2522744</v>
      </c>
      <c r="D26" s="26">
        <v>74</v>
      </c>
      <c r="E26" s="26">
        <v>9261</v>
      </c>
      <c r="F26" s="26">
        <v>844</v>
      </c>
      <c r="G26" s="26">
        <v>426610</v>
      </c>
      <c r="H26" s="26">
        <v>254</v>
      </c>
      <c r="I26" s="26">
        <v>518349</v>
      </c>
      <c r="J26" s="26">
        <v>33</v>
      </c>
      <c r="K26" s="26">
        <v>512277</v>
      </c>
      <c r="L26" s="26">
        <v>27</v>
      </c>
      <c r="M26" s="26">
        <v>710355</v>
      </c>
      <c r="N26" s="26">
        <v>11</v>
      </c>
      <c r="O26" s="27">
        <v>345892</v>
      </c>
    </row>
    <row r="27" spans="1:15" ht="11.25" customHeight="1">
      <c r="A27" s="21" t="s">
        <v>86</v>
      </c>
      <c r="B27" s="26">
        <v>902</v>
      </c>
      <c r="C27" s="26">
        <v>398498</v>
      </c>
      <c r="D27" s="26">
        <v>60</v>
      </c>
      <c r="E27" s="26">
        <v>8920</v>
      </c>
      <c r="F27" s="26">
        <v>758</v>
      </c>
      <c r="G27" s="26">
        <v>235974</v>
      </c>
      <c r="H27" s="26">
        <v>82</v>
      </c>
      <c r="I27" s="26">
        <v>118388</v>
      </c>
      <c r="J27" s="26">
        <v>2</v>
      </c>
      <c r="K27" s="26">
        <v>35216</v>
      </c>
      <c r="L27" s="26">
        <v>0</v>
      </c>
      <c r="M27" s="26">
        <v>0</v>
      </c>
      <c r="N27" s="26">
        <v>0</v>
      </c>
      <c r="O27" s="27">
        <v>0</v>
      </c>
    </row>
    <row r="28" spans="1:15" ht="11.25" customHeight="1">
      <c r="A28" s="21" t="s">
        <v>87</v>
      </c>
      <c r="B28" s="26">
        <v>2102</v>
      </c>
      <c r="C28" s="26">
        <v>1431903</v>
      </c>
      <c r="D28" s="26">
        <v>129</v>
      </c>
      <c r="E28" s="26">
        <v>15459</v>
      </c>
      <c r="F28" s="26">
        <v>1476</v>
      </c>
      <c r="G28" s="26">
        <v>504971</v>
      </c>
      <c r="H28" s="26">
        <v>484</v>
      </c>
      <c r="I28" s="26">
        <v>548242</v>
      </c>
      <c r="J28" s="26">
        <v>7</v>
      </c>
      <c r="K28" s="26">
        <v>159123</v>
      </c>
      <c r="L28" s="26">
        <v>3</v>
      </c>
      <c r="M28" s="26">
        <v>100043</v>
      </c>
      <c r="N28" s="26">
        <v>3</v>
      </c>
      <c r="O28" s="27">
        <v>104065</v>
      </c>
    </row>
    <row r="29" spans="1:15" s="6" customFormat="1" ht="11.25" customHeight="1">
      <c r="A29" s="23" t="s">
        <v>88</v>
      </c>
      <c r="B29" s="24">
        <v>540</v>
      </c>
      <c r="C29" s="24">
        <v>3001646</v>
      </c>
      <c r="D29" s="24">
        <v>27</v>
      </c>
      <c r="E29" s="24">
        <v>15675</v>
      </c>
      <c r="F29" s="24">
        <v>60</v>
      </c>
      <c r="G29" s="24">
        <v>66048</v>
      </c>
      <c r="H29" s="24">
        <v>228</v>
      </c>
      <c r="I29" s="24">
        <v>597818</v>
      </c>
      <c r="J29" s="24">
        <v>126</v>
      </c>
      <c r="K29" s="24">
        <v>927559</v>
      </c>
      <c r="L29" s="24">
        <v>89</v>
      </c>
      <c r="M29" s="24">
        <v>1087928</v>
      </c>
      <c r="N29" s="24">
        <v>10</v>
      </c>
      <c r="O29" s="25">
        <v>306618</v>
      </c>
    </row>
    <row r="30" spans="1:15" s="6" customFormat="1" ht="11.25" customHeight="1">
      <c r="A30" s="23" t="s">
        <v>89</v>
      </c>
      <c r="B30" s="24">
        <v>2813</v>
      </c>
      <c r="C30" s="24">
        <v>2082795</v>
      </c>
      <c r="D30" s="24">
        <v>63</v>
      </c>
      <c r="E30" s="24">
        <v>12588</v>
      </c>
      <c r="F30" s="24">
        <v>1717</v>
      </c>
      <c r="G30" s="24">
        <v>538695</v>
      </c>
      <c r="H30" s="24">
        <v>980</v>
      </c>
      <c r="I30" s="24">
        <v>558306</v>
      </c>
      <c r="J30" s="24">
        <v>10</v>
      </c>
      <c r="K30" s="24">
        <v>64062</v>
      </c>
      <c r="L30" s="24">
        <v>36</v>
      </c>
      <c r="M30" s="24">
        <v>693147</v>
      </c>
      <c r="N30" s="24">
        <v>7</v>
      </c>
      <c r="O30" s="25">
        <v>215997</v>
      </c>
    </row>
    <row r="31" spans="1:15" s="6" customFormat="1" ht="11.25" customHeight="1">
      <c r="A31" s="23" t="s">
        <v>90</v>
      </c>
      <c r="B31" s="24">
        <v>141</v>
      </c>
      <c r="C31" s="24">
        <v>67580</v>
      </c>
      <c r="D31" s="24">
        <v>51</v>
      </c>
      <c r="E31" s="24">
        <v>12629</v>
      </c>
      <c r="F31" s="24">
        <v>80</v>
      </c>
      <c r="G31" s="24">
        <v>37597</v>
      </c>
      <c r="H31" s="24">
        <v>10</v>
      </c>
      <c r="I31" s="24">
        <v>17354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5">
        <v>0</v>
      </c>
    </row>
    <row r="32" spans="1:15" ht="11.25" customHeight="1">
      <c r="A32" s="21" t="s">
        <v>91</v>
      </c>
      <c r="B32" s="26">
        <v>134</v>
      </c>
      <c r="C32" s="26">
        <v>61240</v>
      </c>
      <c r="D32" s="26">
        <v>51</v>
      </c>
      <c r="E32" s="26">
        <v>12629</v>
      </c>
      <c r="F32" s="26">
        <v>75</v>
      </c>
      <c r="G32" s="26">
        <v>35066</v>
      </c>
      <c r="H32" s="26">
        <v>8</v>
      </c>
      <c r="I32" s="26">
        <v>13545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7">
        <v>0</v>
      </c>
    </row>
    <row r="33" spans="1:15" ht="11.25" customHeight="1">
      <c r="A33" s="21" t="s">
        <v>92</v>
      </c>
      <c r="B33" s="26">
        <v>7</v>
      </c>
      <c r="C33" s="26">
        <v>6340</v>
      </c>
      <c r="D33" s="26">
        <v>0</v>
      </c>
      <c r="E33" s="26">
        <v>0</v>
      </c>
      <c r="F33" s="26">
        <v>5</v>
      </c>
      <c r="G33" s="26">
        <v>2531</v>
      </c>
      <c r="H33" s="26">
        <v>2</v>
      </c>
      <c r="I33" s="26">
        <v>3809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7">
        <v>0</v>
      </c>
    </row>
    <row r="34" spans="1:15" s="7" customFormat="1" ht="25.5" customHeight="1">
      <c r="A34" s="22" t="s">
        <v>93</v>
      </c>
      <c r="B34" s="28">
        <v>47</v>
      </c>
      <c r="C34" s="28">
        <v>28008</v>
      </c>
      <c r="D34" s="28">
        <v>30</v>
      </c>
      <c r="E34" s="28">
        <v>9061</v>
      </c>
      <c r="F34" s="28">
        <v>16</v>
      </c>
      <c r="G34" s="28">
        <v>8238</v>
      </c>
      <c r="H34" s="28">
        <v>1</v>
      </c>
      <c r="I34" s="28">
        <v>10709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9">
        <v>0</v>
      </c>
    </row>
    <row r="35" spans="1:15" s="7" customFormat="1" ht="25.5" customHeight="1">
      <c r="A35" s="22" t="s">
        <v>94</v>
      </c>
      <c r="B35" s="28">
        <v>158</v>
      </c>
      <c r="C35" s="28">
        <v>1892025</v>
      </c>
      <c r="D35" s="28">
        <v>35</v>
      </c>
      <c r="E35" s="28">
        <v>18817</v>
      </c>
      <c r="F35" s="28">
        <v>64</v>
      </c>
      <c r="G35" s="28">
        <v>292531</v>
      </c>
      <c r="H35" s="28">
        <v>39</v>
      </c>
      <c r="I35" s="28">
        <v>512240</v>
      </c>
      <c r="J35" s="28">
        <v>14</v>
      </c>
      <c r="K35" s="28">
        <v>926886</v>
      </c>
      <c r="L35" s="28">
        <v>6</v>
      </c>
      <c r="M35" s="28">
        <v>141551</v>
      </c>
      <c r="N35" s="28">
        <v>0</v>
      </c>
      <c r="O35" s="29">
        <v>0</v>
      </c>
    </row>
    <row r="36" spans="1:15" ht="16.5">
      <c r="A36" s="8" t="s">
        <v>2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16.5">
      <c r="A37" s="9" t="s">
        <v>95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26.25" customHeight="1">
      <c r="A38" s="88" t="s">
        <v>96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</row>
    <row r="39" spans="1:15" ht="16.5">
      <c r="A39" s="10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s="8" customFormat="1" ht="12" customHeight="1" hidden="1">
      <c r="A40" s="31" t="s">
        <v>97</v>
      </c>
      <c r="B40" s="32">
        <f aca="true" t="shared" si="0" ref="B40:O40">B6-B7-B29-B30-B31-B34-B35</f>
        <v>0</v>
      </c>
      <c r="C40" s="32">
        <f t="shared" si="0"/>
        <v>0</v>
      </c>
      <c r="D40" s="32">
        <f t="shared" si="0"/>
        <v>0</v>
      </c>
      <c r="E40" s="32">
        <f t="shared" si="0"/>
        <v>0</v>
      </c>
      <c r="F40" s="32">
        <f t="shared" si="0"/>
        <v>0</v>
      </c>
      <c r="G40" s="32">
        <f t="shared" si="0"/>
        <v>0</v>
      </c>
      <c r="H40" s="32">
        <f t="shared" si="0"/>
        <v>0</v>
      </c>
      <c r="I40" s="32">
        <f t="shared" si="0"/>
        <v>0</v>
      </c>
      <c r="J40" s="32">
        <f t="shared" si="0"/>
        <v>0</v>
      </c>
      <c r="K40" s="32">
        <f t="shared" si="0"/>
        <v>0</v>
      </c>
      <c r="L40" s="32">
        <f t="shared" si="0"/>
        <v>0</v>
      </c>
      <c r="M40" s="32">
        <f t="shared" si="0"/>
        <v>0</v>
      </c>
      <c r="N40" s="32">
        <f t="shared" si="0"/>
        <v>0</v>
      </c>
      <c r="O40" s="32">
        <f t="shared" si="0"/>
        <v>0</v>
      </c>
    </row>
    <row r="41" spans="1:15" s="8" customFormat="1" ht="12" customHeight="1" hidden="1">
      <c r="A41" s="31" t="s">
        <v>98</v>
      </c>
      <c r="B41" s="32">
        <f aca="true" t="shared" si="1" ref="B41:O41">B7-SUM(B8:B28)</f>
        <v>0</v>
      </c>
      <c r="C41" s="32">
        <f t="shared" si="1"/>
        <v>0</v>
      </c>
      <c r="D41" s="32">
        <f t="shared" si="1"/>
        <v>0</v>
      </c>
      <c r="E41" s="32">
        <f t="shared" si="1"/>
        <v>0</v>
      </c>
      <c r="F41" s="32">
        <f t="shared" si="1"/>
        <v>0</v>
      </c>
      <c r="G41" s="32">
        <f t="shared" si="1"/>
        <v>0</v>
      </c>
      <c r="H41" s="32">
        <f t="shared" si="1"/>
        <v>0</v>
      </c>
      <c r="I41" s="32">
        <f t="shared" si="1"/>
        <v>0</v>
      </c>
      <c r="J41" s="32">
        <f t="shared" si="1"/>
        <v>0</v>
      </c>
      <c r="K41" s="32">
        <f t="shared" si="1"/>
        <v>0</v>
      </c>
      <c r="L41" s="32">
        <f t="shared" si="1"/>
        <v>0</v>
      </c>
      <c r="M41" s="32">
        <f t="shared" si="1"/>
        <v>0</v>
      </c>
      <c r="N41" s="32">
        <f t="shared" si="1"/>
        <v>0</v>
      </c>
      <c r="O41" s="32">
        <f t="shared" si="1"/>
        <v>0</v>
      </c>
    </row>
    <row r="42" spans="1:15" ht="12" customHeight="1" hidden="1">
      <c r="A42" s="31" t="s">
        <v>99</v>
      </c>
      <c r="B42" s="32">
        <f aca="true" t="shared" si="2" ref="B42:O42">B31-B32-B33</f>
        <v>0</v>
      </c>
      <c r="C42" s="32">
        <f t="shared" si="2"/>
        <v>0</v>
      </c>
      <c r="D42" s="32">
        <f t="shared" si="2"/>
        <v>0</v>
      </c>
      <c r="E42" s="32">
        <f t="shared" si="2"/>
        <v>0</v>
      </c>
      <c r="F42" s="32">
        <f t="shared" si="2"/>
        <v>0</v>
      </c>
      <c r="G42" s="32">
        <f t="shared" si="2"/>
        <v>0</v>
      </c>
      <c r="H42" s="32">
        <f t="shared" si="2"/>
        <v>0</v>
      </c>
      <c r="I42" s="32">
        <f t="shared" si="2"/>
        <v>0</v>
      </c>
      <c r="J42" s="32">
        <f t="shared" si="2"/>
        <v>0</v>
      </c>
      <c r="K42" s="32">
        <f t="shared" si="2"/>
        <v>0</v>
      </c>
      <c r="L42" s="32">
        <f t="shared" si="2"/>
        <v>0</v>
      </c>
      <c r="M42" s="32">
        <f t="shared" si="2"/>
        <v>0</v>
      </c>
      <c r="N42" s="32">
        <f t="shared" si="2"/>
        <v>0</v>
      </c>
      <c r="O42" s="32">
        <f t="shared" si="2"/>
        <v>0</v>
      </c>
    </row>
    <row r="43" spans="1:15" ht="12" customHeight="1" hidden="1">
      <c r="A43" s="31" t="s">
        <v>100</v>
      </c>
      <c r="B43" s="32">
        <f>B6-'年月monthly'!B80</f>
        <v>0</v>
      </c>
      <c r="C43" s="32">
        <f>C6-'年月monthly'!C80</f>
        <v>0</v>
      </c>
      <c r="D43" s="32">
        <f>D6-'年月monthly'!D80</f>
        <v>0</v>
      </c>
      <c r="E43" s="32">
        <f>E6-'年月monthly'!E80</f>
        <v>0</v>
      </c>
      <c r="F43" s="32">
        <f>F6-'年月monthly'!F80</f>
        <v>0</v>
      </c>
      <c r="G43" s="32">
        <f>G6-'年月monthly'!G80</f>
        <v>0</v>
      </c>
      <c r="H43" s="32">
        <f>H6-'年月monthly'!H80</f>
        <v>0</v>
      </c>
      <c r="I43" s="32">
        <f>I6-'年月monthly'!I80</f>
        <v>0</v>
      </c>
      <c r="J43" s="32">
        <f>J6-'年月monthly'!J80</f>
        <v>0</v>
      </c>
      <c r="K43" s="32">
        <f>K6-'年月monthly'!K80</f>
        <v>0</v>
      </c>
      <c r="L43" s="32">
        <f>L6-'年月monthly'!L80</f>
        <v>0</v>
      </c>
      <c r="M43" s="32">
        <f>M6-'年月monthly'!M80</f>
        <v>0</v>
      </c>
      <c r="N43" s="32">
        <f>N6-'年月monthly'!N80</f>
        <v>0</v>
      </c>
      <c r="O43" s="32">
        <f>O6-'年月monthly'!O80</f>
        <v>0</v>
      </c>
    </row>
    <row r="44" spans="1:15" ht="16.5">
      <c r="A44" s="1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6.5">
      <c r="A45" s="1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6.5">
      <c r="A46" s="1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6.5">
      <c r="A47" s="1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6.5">
      <c r="A48" s="1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6.5">
      <c r="A49" s="1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6.5">
      <c r="A50" s="1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6.5">
      <c r="A51" s="1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6.5">
      <c r="A52" s="1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6.5">
      <c r="A53" s="1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6.5">
      <c r="A54" s="1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6.5">
      <c r="A55" s="1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6.5">
      <c r="A56" s="1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6.5">
      <c r="A57" s="1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6.5">
      <c r="A58" s="1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6.5">
      <c r="A59" s="1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6.5">
      <c r="A60" s="1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6.5">
      <c r="A61" s="1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6.5">
      <c r="A62" s="1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6.5">
      <c r="A63" s="1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6.5">
      <c r="A64" s="1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6.5">
      <c r="A65" s="1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6.5">
      <c r="A66" s="1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6.5">
      <c r="A67" s="1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6.5">
      <c r="A68" s="1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6.5">
      <c r="A69" s="1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6.5">
      <c r="A70" s="1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6.5">
      <c r="A71" s="1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6.5">
      <c r="A72" s="1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6.5">
      <c r="A73" s="1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6.5">
      <c r="A74" s="1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6.5">
      <c r="A75" s="1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6.5">
      <c r="A76" s="1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6.5">
      <c r="A77" s="1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6.5">
      <c r="A78" s="1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ht="16.5">
      <c r="A79" s="12"/>
    </row>
    <row r="80" ht="16.5">
      <c r="A80" s="12"/>
    </row>
    <row r="81" ht="16.5">
      <c r="A81" s="12"/>
    </row>
    <row r="82" ht="16.5">
      <c r="A82" s="12"/>
    </row>
    <row r="83" ht="16.5">
      <c r="A83" s="12"/>
    </row>
    <row r="84" ht="16.5">
      <c r="A84" s="12"/>
    </row>
    <row r="85" ht="16.5">
      <c r="A85" s="12"/>
    </row>
    <row r="86" ht="16.5">
      <c r="A86" s="12"/>
    </row>
    <row r="87" ht="16.5">
      <c r="A87" s="12"/>
    </row>
    <row r="88" ht="16.5">
      <c r="A88" s="12"/>
    </row>
    <row r="89" ht="16.5">
      <c r="A89" s="12"/>
    </row>
    <row r="90" ht="16.5">
      <c r="A90" s="12"/>
    </row>
    <row r="91" ht="16.5">
      <c r="A91" s="12"/>
    </row>
    <row r="92" ht="16.5">
      <c r="A92" s="12"/>
    </row>
    <row r="93" ht="16.5">
      <c r="A93" s="12"/>
    </row>
    <row r="94" ht="16.5">
      <c r="A94" s="12"/>
    </row>
    <row r="95" ht="16.5">
      <c r="A95" s="12"/>
    </row>
    <row r="96" ht="16.5">
      <c r="A96" s="12"/>
    </row>
    <row r="97" ht="16.5">
      <c r="A97" s="12"/>
    </row>
    <row r="98" ht="16.5">
      <c r="A98" s="12"/>
    </row>
    <row r="99" ht="16.5">
      <c r="A99" s="12"/>
    </row>
    <row r="100" ht="16.5">
      <c r="A100" s="12"/>
    </row>
    <row r="101" ht="16.5">
      <c r="A101" s="12"/>
    </row>
    <row r="102" ht="16.5">
      <c r="A102" s="12"/>
    </row>
    <row r="103" ht="16.5">
      <c r="A103" s="12"/>
    </row>
    <row r="104" ht="16.5">
      <c r="A104" s="12"/>
    </row>
    <row r="105" ht="16.5">
      <c r="A105" s="12"/>
    </row>
    <row r="106" ht="16.5">
      <c r="A106" s="12"/>
    </row>
    <row r="107" ht="16.5">
      <c r="A107" s="12"/>
    </row>
    <row r="108" ht="16.5">
      <c r="A108" s="12"/>
    </row>
    <row r="109" ht="16.5">
      <c r="A109" s="12"/>
    </row>
    <row r="110" ht="16.5">
      <c r="A110" s="12"/>
    </row>
    <row r="111" ht="16.5">
      <c r="A111" s="12"/>
    </row>
    <row r="112" ht="16.5">
      <c r="A112" s="12"/>
    </row>
    <row r="113" ht="16.5">
      <c r="A113" s="12"/>
    </row>
    <row r="114" ht="16.5">
      <c r="A114" s="12"/>
    </row>
    <row r="115" ht="16.5">
      <c r="A115" s="12"/>
    </row>
    <row r="116" ht="16.5">
      <c r="A116" s="12"/>
    </row>
    <row r="117" ht="16.5">
      <c r="A117" s="12"/>
    </row>
    <row r="118" ht="16.5">
      <c r="A118" s="12"/>
    </row>
    <row r="119" ht="16.5">
      <c r="A119" s="12"/>
    </row>
    <row r="120" ht="16.5">
      <c r="A120" s="12"/>
    </row>
    <row r="121" ht="16.5">
      <c r="A121" s="12"/>
    </row>
    <row r="122" ht="16.5">
      <c r="A122" s="12"/>
    </row>
    <row r="123" ht="16.5">
      <c r="A123" s="12"/>
    </row>
    <row r="124" ht="16.5">
      <c r="A124" s="12"/>
    </row>
    <row r="125" ht="16.5">
      <c r="A125" s="12"/>
    </row>
    <row r="126" ht="16.5">
      <c r="A126" s="12"/>
    </row>
    <row r="127" ht="16.5">
      <c r="A127" s="12"/>
    </row>
    <row r="128" ht="16.5">
      <c r="A128" s="12"/>
    </row>
    <row r="129" ht="16.5">
      <c r="A129" s="12"/>
    </row>
    <row r="130" ht="16.5">
      <c r="A130" s="12"/>
    </row>
    <row r="131" ht="16.5">
      <c r="A131" s="12"/>
    </row>
    <row r="132" ht="16.5">
      <c r="A132" s="12"/>
    </row>
    <row r="133" ht="16.5">
      <c r="A133" s="12"/>
    </row>
    <row r="134" ht="16.5">
      <c r="A134" s="12"/>
    </row>
    <row r="135" ht="16.5">
      <c r="A135" s="12"/>
    </row>
    <row r="136" ht="16.5">
      <c r="A136" s="12"/>
    </row>
    <row r="137" ht="16.5">
      <c r="A137" s="12"/>
    </row>
    <row r="138" ht="16.5">
      <c r="A138" s="12"/>
    </row>
    <row r="139" ht="16.5">
      <c r="A139" s="12"/>
    </row>
    <row r="140" ht="16.5">
      <c r="A140" s="12"/>
    </row>
    <row r="141" ht="16.5">
      <c r="A141" s="12"/>
    </row>
    <row r="142" ht="16.5">
      <c r="A142" s="12"/>
    </row>
    <row r="143" ht="16.5">
      <c r="A143" s="12"/>
    </row>
    <row r="144" ht="16.5">
      <c r="A144" s="12"/>
    </row>
    <row r="145" ht="16.5">
      <c r="A145" s="12"/>
    </row>
    <row r="146" ht="16.5">
      <c r="A146" s="12"/>
    </row>
    <row r="147" ht="16.5">
      <c r="A147" s="12"/>
    </row>
    <row r="148" ht="16.5">
      <c r="A148" s="12"/>
    </row>
    <row r="149" ht="16.5">
      <c r="A149" s="12"/>
    </row>
    <row r="150" ht="16.5">
      <c r="A150" s="12"/>
    </row>
    <row r="151" ht="16.5">
      <c r="A151" s="12"/>
    </row>
    <row r="152" ht="16.5">
      <c r="A152" s="12"/>
    </row>
    <row r="153" ht="16.5">
      <c r="A153" s="12"/>
    </row>
    <row r="154" ht="16.5">
      <c r="A154" s="12"/>
    </row>
    <row r="155" ht="16.5">
      <c r="A155" s="12"/>
    </row>
    <row r="156" ht="16.5">
      <c r="A156" s="12"/>
    </row>
    <row r="157" ht="16.5">
      <c r="A157" s="12"/>
    </row>
    <row r="158" ht="16.5">
      <c r="A158" s="12"/>
    </row>
    <row r="159" ht="16.5">
      <c r="A159" s="12"/>
    </row>
    <row r="160" ht="16.5">
      <c r="A160" s="12"/>
    </row>
    <row r="161" ht="16.5">
      <c r="A161" s="12"/>
    </row>
    <row r="162" ht="16.5">
      <c r="A162" s="12"/>
    </row>
    <row r="163" ht="16.5">
      <c r="A163" s="12"/>
    </row>
    <row r="164" ht="16.5">
      <c r="A164" s="12"/>
    </row>
    <row r="165" ht="16.5">
      <c r="A165" s="12"/>
    </row>
    <row r="166" ht="16.5">
      <c r="A166" s="12"/>
    </row>
    <row r="167" ht="16.5">
      <c r="A167" s="12"/>
    </row>
    <row r="168" ht="16.5">
      <c r="A168" s="12"/>
    </row>
    <row r="169" ht="16.5">
      <c r="A169" s="12"/>
    </row>
    <row r="170" ht="16.5">
      <c r="A170" s="12"/>
    </row>
    <row r="171" ht="16.5">
      <c r="A171" s="12"/>
    </row>
    <row r="172" ht="16.5">
      <c r="A172" s="12"/>
    </row>
    <row r="173" ht="16.5">
      <c r="A173" s="12"/>
    </row>
    <row r="174" ht="16.5">
      <c r="A174" s="12"/>
    </row>
    <row r="175" ht="16.5">
      <c r="A175" s="12"/>
    </row>
    <row r="176" ht="16.5">
      <c r="A176" s="12"/>
    </row>
    <row r="177" ht="16.5">
      <c r="A177" s="12"/>
    </row>
    <row r="178" ht="16.5">
      <c r="A178" s="12"/>
    </row>
    <row r="179" ht="16.5">
      <c r="A179" s="12"/>
    </row>
    <row r="180" ht="16.5">
      <c r="A180" s="12"/>
    </row>
    <row r="181" ht="16.5">
      <c r="A181" s="12"/>
    </row>
    <row r="182" ht="16.5">
      <c r="A182" s="12"/>
    </row>
    <row r="183" ht="16.5">
      <c r="A183" s="12"/>
    </row>
    <row r="184" ht="16.5">
      <c r="A184" s="12"/>
    </row>
    <row r="185" ht="16.5">
      <c r="A185" s="12"/>
    </row>
    <row r="186" ht="16.5">
      <c r="A186" s="12"/>
    </row>
    <row r="187" ht="16.5">
      <c r="A187" s="12"/>
    </row>
    <row r="188" ht="16.5">
      <c r="A188" s="12"/>
    </row>
    <row r="189" ht="16.5">
      <c r="A189" s="12"/>
    </row>
    <row r="190" ht="16.5">
      <c r="A190" s="12"/>
    </row>
    <row r="191" ht="16.5">
      <c r="A191" s="12"/>
    </row>
    <row r="192" ht="16.5">
      <c r="A192" s="12"/>
    </row>
    <row r="193" ht="16.5">
      <c r="A193" s="12"/>
    </row>
    <row r="194" ht="16.5">
      <c r="A194" s="12"/>
    </row>
    <row r="195" ht="16.5">
      <c r="A195" s="12"/>
    </row>
    <row r="196" ht="16.5">
      <c r="A196" s="12"/>
    </row>
    <row r="197" ht="16.5">
      <c r="A197" s="12"/>
    </row>
    <row r="198" ht="16.5">
      <c r="A198" s="12"/>
    </row>
    <row r="199" ht="16.5">
      <c r="A199" s="12"/>
    </row>
    <row r="200" ht="16.5">
      <c r="A200" s="12"/>
    </row>
    <row r="201" ht="16.5">
      <c r="A201" s="12"/>
    </row>
    <row r="202" ht="16.5">
      <c r="A202" s="12"/>
    </row>
    <row r="203" ht="16.5">
      <c r="A203" s="12"/>
    </row>
    <row r="204" ht="16.5">
      <c r="A204" s="12"/>
    </row>
    <row r="205" ht="16.5">
      <c r="A205" s="12"/>
    </row>
    <row r="206" ht="16.5">
      <c r="A206" s="12"/>
    </row>
    <row r="207" ht="16.5">
      <c r="A207" s="12"/>
    </row>
    <row r="208" ht="16.5">
      <c r="A208" s="12"/>
    </row>
    <row r="209" ht="16.5">
      <c r="A209" s="12"/>
    </row>
    <row r="210" ht="16.5">
      <c r="A210" s="12"/>
    </row>
    <row r="211" ht="16.5">
      <c r="A211" s="12"/>
    </row>
    <row r="212" ht="16.5">
      <c r="A212" s="12"/>
    </row>
    <row r="213" ht="16.5">
      <c r="A213" s="12"/>
    </row>
    <row r="214" ht="16.5">
      <c r="A214" s="12"/>
    </row>
    <row r="215" ht="16.5">
      <c r="A215" s="12"/>
    </row>
    <row r="216" ht="16.5">
      <c r="A216" s="12"/>
    </row>
    <row r="217" ht="16.5">
      <c r="A217" s="12"/>
    </row>
    <row r="218" ht="16.5">
      <c r="A218" s="12"/>
    </row>
    <row r="219" ht="16.5">
      <c r="A219" s="12"/>
    </row>
    <row r="220" ht="16.5">
      <c r="A220" s="12"/>
    </row>
    <row r="221" ht="16.5">
      <c r="A221" s="12"/>
    </row>
    <row r="222" ht="16.5">
      <c r="A222" s="12"/>
    </row>
    <row r="223" ht="16.5">
      <c r="A223" s="12"/>
    </row>
    <row r="224" ht="16.5">
      <c r="A224" s="12"/>
    </row>
    <row r="225" ht="16.5">
      <c r="A225" s="12"/>
    </row>
    <row r="226" ht="16.5">
      <c r="A226" s="12"/>
    </row>
    <row r="227" ht="16.5">
      <c r="A227" s="12"/>
    </row>
    <row r="228" ht="16.5">
      <c r="A228" s="12"/>
    </row>
    <row r="229" ht="16.5">
      <c r="A229" s="12"/>
    </row>
    <row r="230" ht="16.5">
      <c r="A230" s="12"/>
    </row>
    <row r="231" ht="16.5">
      <c r="A231" s="12"/>
    </row>
    <row r="232" ht="16.5">
      <c r="A232" s="12"/>
    </row>
    <row r="233" ht="16.5">
      <c r="A233" s="12"/>
    </row>
    <row r="234" ht="16.5">
      <c r="A234" s="12"/>
    </row>
    <row r="235" ht="16.5">
      <c r="A235" s="12"/>
    </row>
    <row r="236" ht="16.5">
      <c r="A236" s="12"/>
    </row>
    <row r="237" ht="16.5">
      <c r="A237" s="12"/>
    </row>
    <row r="238" ht="16.5">
      <c r="A238" s="12"/>
    </row>
    <row r="239" ht="16.5">
      <c r="A239" s="12"/>
    </row>
    <row r="240" ht="16.5">
      <c r="A240" s="12"/>
    </row>
    <row r="241" ht="16.5">
      <c r="A241" s="12"/>
    </row>
    <row r="242" ht="16.5">
      <c r="A242" s="12"/>
    </row>
    <row r="243" ht="16.5">
      <c r="A243" s="12"/>
    </row>
    <row r="244" ht="16.5">
      <c r="A244" s="12"/>
    </row>
    <row r="245" ht="16.5">
      <c r="A245" s="12"/>
    </row>
    <row r="246" ht="16.5">
      <c r="A246" s="12"/>
    </row>
    <row r="247" ht="16.5">
      <c r="A247" s="12"/>
    </row>
    <row r="248" ht="16.5">
      <c r="A248" s="12"/>
    </row>
    <row r="249" ht="16.5">
      <c r="A249" s="12"/>
    </row>
    <row r="250" ht="16.5">
      <c r="A250" s="12"/>
    </row>
    <row r="251" ht="16.5">
      <c r="A251" s="12"/>
    </row>
    <row r="252" ht="16.5">
      <c r="A252" s="12"/>
    </row>
    <row r="253" ht="16.5">
      <c r="A253" s="12"/>
    </row>
    <row r="254" ht="16.5">
      <c r="A254" s="12"/>
    </row>
    <row r="255" ht="16.5">
      <c r="A255" s="12"/>
    </row>
    <row r="256" ht="16.5">
      <c r="A256" s="12"/>
    </row>
    <row r="257" ht="16.5">
      <c r="A257" s="12"/>
    </row>
    <row r="258" ht="16.5">
      <c r="A258" s="12"/>
    </row>
    <row r="259" ht="16.5">
      <c r="A259" s="12"/>
    </row>
    <row r="260" ht="16.5">
      <c r="A260" s="12"/>
    </row>
    <row r="261" ht="16.5">
      <c r="A261" s="12"/>
    </row>
    <row r="262" ht="16.5">
      <c r="A262" s="12"/>
    </row>
    <row r="263" ht="16.5">
      <c r="A263" s="12"/>
    </row>
    <row r="264" ht="16.5">
      <c r="A264" s="12"/>
    </row>
    <row r="265" ht="16.5">
      <c r="A265" s="12"/>
    </row>
    <row r="266" ht="16.5">
      <c r="A266" s="12"/>
    </row>
    <row r="267" ht="16.5">
      <c r="A267" s="12"/>
    </row>
    <row r="268" ht="16.5">
      <c r="A268" s="12"/>
    </row>
    <row r="269" ht="16.5">
      <c r="A269" s="12"/>
    </row>
    <row r="270" ht="16.5">
      <c r="A270" s="12"/>
    </row>
    <row r="271" ht="16.5">
      <c r="A271" s="12"/>
    </row>
    <row r="272" ht="16.5">
      <c r="A272" s="12"/>
    </row>
    <row r="273" ht="16.5">
      <c r="A273" s="12"/>
    </row>
    <row r="274" ht="16.5">
      <c r="A274" s="12"/>
    </row>
    <row r="275" ht="16.5">
      <c r="A275" s="12"/>
    </row>
    <row r="276" ht="16.5">
      <c r="A276" s="12"/>
    </row>
    <row r="277" ht="16.5">
      <c r="A277" s="12"/>
    </row>
    <row r="278" ht="16.5">
      <c r="A278" s="12"/>
    </row>
    <row r="279" ht="16.5">
      <c r="A279" s="12"/>
    </row>
    <row r="280" ht="16.5">
      <c r="A280" s="12"/>
    </row>
    <row r="281" ht="16.5">
      <c r="A281" s="12"/>
    </row>
    <row r="282" ht="16.5">
      <c r="A282" s="12"/>
    </row>
    <row r="283" ht="16.5">
      <c r="A283" s="12"/>
    </row>
    <row r="284" ht="16.5">
      <c r="A284" s="12"/>
    </row>
    <row r="285" ht="16.5">
      <c r="A285" s="12"/>
    </row>
    <row r="286" ht="16.5">
      <c r="A286" s="12"/>
    </row>
    <row r="287" ht="16.5">
      <c r="A287" s="12"/>
    </row>
    <row r="288" ht="16.5">
      <c r="A288" s="12"/>
    </row>
    <row r="289" ht="16.5">
      <c r="A289" s="12"/>
    </row>
    <row r="290" ht="16.5">
      <c r="A290" s="12"/>
    </row>
    <row r="291" ht="16.5">
      <c r="A291" s="12"/>
    </row>
    <row r="292" ht="16.5">
      <c r="A292" s="12"/>
    </row>
    <row r="293" ht="16.5">
      <c r="A293" s="12"/>
    </row>
    <row r="294" ht="16.5">
      <c r="A294" s="12"/>
    </row>
    <row r="295" ht="16.5">
      <c r="A295" s="12"/>
    </row>
    <row r="296" ht="16.5">
      <c r="A296" s="12"/>
    </row>
    <row r="297" ht="16.5">
      <c r="A297" s="12"/>
    </row>
    <row r="298" ht="16.5">
      <c r="A298" s="12"/>
    </row>
    <row r="299" ht="16.5">
      <c r="A299" s="12"/>
    </row>
    <row r="300" ht="16.5">
      <c r="A300" s="12"/>
    </row>
    <row r="301" ht="16.5">
      <c r="A301" s="12"/>
    </row>
    <row r="302" ht="16.5">
      <c r="A302" s="12"/>
    </row>
    <row r="303" ht="16.5">
      <c r="A303" s="12"/>
    </row>
    <row r="304" ht="16.5">
      <c r="A304" s="12"/>
    </row>
    <row r="305" ht="16.5">
      <c r="A305" s="12"/>
    </row>
    <row r="306" ht="16.5">
      <c r="A306" s="12"/>
    </row>
    <row r="307" ht="16.5">
      <c r="A307" s="12"/>
    </row>
    <row r="308" ht="16.5">
      <c r="A308" s="12"/>
    </row>
    <row r="309" ht="16.5">
      <c r="A309" s="12"/>
    </row>
    <row r="310" ht="16.5">
      <c r="A310" s="12"/>
    </row>
    <row r="311" ht="16.5">
      <c r="A311" s="12"/>
    </row>
    <row r="312" ht="16.5">
      <c r="A312" s="12"/>
    </row>
    <row r="313" ht="16.5">
      <c r="A313" s="12"/>
    </row>
    <row r="314" ht="16.5">
      <c r="A314" s="12"/>
    </row>
    <row r="315" ht="16.5">
      <c r="A315" s="12"/>
    </row>
    <row r="316" ht="16.5">
      <c r="A316" s="12"/>
    </row>
    <row r="317" ht="16.5">
      <c r="A317" s="12"/>
    </row>
    <row r="318" ht="16.5">
      <c r="A318" s="12"/>
    </row>
    <row r="319" ht="16.5">
      <c r="A319" s="12"/>
    </row>
    <row r="320" ht="16.5">
      <c r="A320" s="12"/>
    </row>
    <row r="321" ht="16.5">
      <c r="A321" s="12"/>
    </row>
    <row r="322" ht="16.5">
      <c r="A322" s="12"/>
    </row>
    <row r="323" ht="16.5">
      <c r="A323" s="12"/>
    </row>
    <row r="324" ht="16.5">
      <c r="A324" s="12"/>
    </row>
    <row r="325" ht="16.5">
      <c r="A325" s="12"/>
    </row>
    <row r="326" ht="16.5">
      <c r="A326" s="12"/>
    </row>
    <row r="327" ht="16.5">
      <c r="A327" s="12"/>
    </row>
    <row r="328" ht="16.5">
      <c r="A328" s="12"/>
    </row>
    <row r="329" ht="16.5">
      <c r="A329" s="12"/>
    </row>
    <row r="330" ht="16.5">
      <c r="A330" s="12"/>
    </row>
    <row r="331" ht="16.5">
      <c r="A331" s="12"/>
    </row>
    <row r="332" ht="16.5">
      <c r="A332" s="12"/>
    </row>
    <row r="333" ht="16.5">
      <c r="A333" s="12"/>
    </row>
    <row r="334" ht="16.5">
      <c r="A334" s="12"/>
    </row>
    <row r="335" ht="16.5">
      <c r="A335" s="12"/>
    </row>
    <row r="336" ht="16.5">
      <c r="A336" s="12"/>
    </row>
    <row r="337" ht="16.5">
      <c r="A337" s="12"/>
    </row>
    <row r="338" ht="16.5">
      <c r="A338" s="12"/>
    </row>
    <row r="339" ht="16.5">
      <c r="A339" s="12"/>
    </row>
    <row r="340" ht="16.5">
      <c r="A340" s="12"/>
    </row>
    <row r="341" ht="16.5">
      <c r="A341" s="12"/>
    </row>
    <row r="342" ht="16.5">
      <c r="A342" s="12"/>
    </row>
    <row r="343" ht="16.5">
      <c r="A343" s="12"/>
    </row>
    <row r="344" ht="16.5">
      <c r="A344" s="12"/>
    </row>
    <row r="345" ht="16.5">
      <c r="A345" s="12"/>
    </row>
    <row r="346" ht="16.5">
      <c r="A346" s="12"/>
    </row>
    <row r="347" ht="16.5">
      <c r="A347" s="12"/>
    </row>
    <row r="348" ht="16.5">
      <c r="A348" s="12"/>
    </row>
    <row r="349" ht="16.5">
      <c r="A349" s="12"/>
    </row>
    <row r="350" ht="16.5">
      <c r="A350" s="12"/>
    </row>
    <row r="351" ht="16.5">
      <c r="A351" s="12"/>
    </row>
    <row r="352" ht="16.5">
      <c r="A352" s="12"/>
    </row>
    <row r="353" ht="16.5">
      <c r="A353" s="12"/>
    </row>
    <row r="354" ht="16.5">
      <c r="A354" s="12"/>
    </row>
    <row r="355" ht="16.5">
      <c r="A355" s="12"/>
    </row>
    <row r="356" ht="16.5">
      <c r="A356" s="12"/>
    </row>
    <row r="357" ht="16.5">
      <c r="A357" s="12"/>
    </row>
    <row r="358" ht="16.5">
      <c r="A358" s="12"/>
    </row>
    <row r="359" ht="16.5">
      <c r="A359" s="12"/>
    </row>
    <row r="360" ht="16.5">
      <c r="A360" s="12"/>
    </row>
    <row r="361" ht="16.5">
      <c r="A361" s="12"/>
    </row>
    <row r="362" ht="16.5">
      <c r="A362" s="12"/>
    </row>
    <row r="363" ht="16.5">
      <c r="A363" s="12"/>
    </row>
    <row r="364" ht="16.5">
      <c r="A364" s="12"/>
    </row>
    <row r="365" ht="16.5">
      <c r="A365" s="12"/>
    </row>
    <row r="366" ht="16.5">
      <c r="A366" s="12"/>
    </row>
    <row r="367" ht="16.5">
      <c r="A367" s="12"/>
    </row>
    <row r="368" ht="16.5">
      <c r="A368" s="12"/>
    </row>
    <row r="369" ht="16.5">
      <c r="A369" s="12"/>
    </row>
    <row r="370" ht="16.5">
      <c r="A370" s="12"/>
    </row>
    <row r="371" ht="16.5">
      <c r="A371" s="12"/>
    </row>
    <row r="372" ht="16.5">
      <c r="A372" s="12"/>
    </row>
    <row r="373" ht="16.5">
      <c r="A373" s="12"/>
    </row>
    <row r="374" ht="16.5">
      <c r="A374" s="12"/>
    </row>
    <row r="375" ht="16.5">
      <c r="A375" s="12"/>
    </row>
    <row r="376" ht="16.5">
      <c r="A376" s="12"/>
    </row>
    <row r="377" ht="16.5">
      <c r="A377" s="12"/>
    </row>
    <row r="378" ht="16.5">
      <c r="A378" s="12"/>
    </row>
    <row r="379" ht="16.5">
      <c r="A379" s="12"/>
    </row>
    <row r="380" ht="16.5">
      <c r="A380" s="12"/>
    </row>
    <row r="381" ht="16.5">
      <c r="A381" s="12"/>
    </row>
    <row r="382" ht="16.5">
      <c r="A382" s="12"/>
    </row>
    <row r="383" ht="16.5">
      <c r="A383" s="12"/>
    </row>
    <row r="384" ht="16.5">
      <c r="A384" s="12"/>
    </row>
    <row r="385" ht="16.5">
      <c r="A385" s="12"/>
    </row>
    <row r="386" ht="16.5">
      <c r="A386" s="12"/>
    </row>
    <row r="387" ht="16.5">
      <c r="A387" s="12"/>
    </row>
    <row r="388" ht="16.5">
      <c r="A388" s="12"/>
    </row>
    <row r="389" ht="16.5">
      <c r="A389" s="12"/>
    </row>
    <row r="390" ht="16.5">
      <c r="A390" s="12"/>
    </row>
    <row r="391" ht="16.5">
      <c r="A391" s="12"/>
    </row>
    <row r="392" ht="16.5">
      <c r="A392" s="12"/>
    </row>
    <row r="393" ht="16.5">
      <c r="A393" s="12"/>
    </row>
    <row r="394" ht="16.5">
      <c r="A394" s="12"/>
    </row>
    <row r="395" ht="16.5">
      <c r="A395" s="12"/>
    </row>
    <row r="396" ht="16.5">
      <c r="A396" s="12"/>
    </row>
    <row r="397" ht="16.5">
      <c r="A397" s="12"/>
    </row>
    <row r="398" ht="16.5">
      <c r="A398" s="12"/>
    </row>
    <row r="399" ht="16.5">
      <c r="A399" s="12"/>
    </row>
    <row r="400" ht="16.5">
      <c r="A400" s="12"/>
    </row>
    <row r="401" ht="16.5">
      <c r="A401" s="12"/>
    </row>
    <row r="402" ht="16.5">
      <c r="A402" s="12"/>
    </row>
    <row r="403" ht="16.5">
      <c r="A403" s="12"/>
    </row>
    <row r="404" ht="16.5">
      <c r="A404" s="12"/>
    </row>
    <row r="405" ht="16.5">
      <c r="A405" s="12"/>
    </row>
    <row r="406" ht="16.5">
      <c r="A406" s="12"/>
    </row>
    <row r="407" ht="16.5">
      <c r="A407" s="12"/>
    </row>
    <row r="408" ht="16.5">
      <c r="A408" s="12"/>
    </row>
    <row r="409" ht="16.5">
      <c r="A409" s="12"/>
    </row>
    <row r="410" ht="16.5">
      <c r="A410" s="12"/>
    </row>
    <row r="411" ht="16.5">
      <c r="A411" s="12"/>
    </row>
    <row r="412" ht="16.5">
      <c r="A412" s="12"/>
    </row>
    <row r="413" ht="16.5">
      <c r="A413" s="12"/>
    </row>
    <row r="414" ht="16.5">
      <c r="A414" s="12"/>
    </row>
    <row r="415" ht="16.5">
      <c r="A415" s="12"/>
    </row>
    <row r="416" ht="16.5">
      <c r="A416" s="12"/>
    </row>
    <row r="417" ht="16.5">
      <c r="A417" s="12"/>
    </row>
    <row r="418" ht="16.5">
      <c r="A418" s="12"/>
    </row>
    <row r="419" ht="16.5">
      <c r="A419" s="12"/>
    </row>
    <row r="420" ht="16.5">
      <c r="A420" s="12"/>
    </row>
    <row r="421" ht="16.5">
      <c r="A421" s="12"/>
    </row>
    <row r="422" ht="16.5">
      <c r="A422" s="12"/>
    </row>
    <row r="423" ht="16.5">
      <c r="A423" s="12"/>
    </row>
    <row r="424" ht="16.5">
      <c r="A424" s="12"/>
    </row>
    <row r="425" ht="16.5">
      <c r="A425" s="12"/>
    </row>
    <row r="426" ht="16.5">
      <c r="A426" s="12"/>
    </row>
    <row r="427" ht="16.5">
      <c r="A427" s="12"/>
    </row>
    <row r="428" ht="16.5">
      <c r="A428" s="12"/>
    </row>
    <row r="429" ht="16.5">
      <c r="A429" s="12"/>
    </row>
    <row r="430" ht="16.5">
      <c r="A430" s="12"/>
    </row>
    <row r="431" ht="16.5">
      <c r="A431" s="12"/>
    </row>
    <row r="432" ht="16.5">
      <c r="A432" s="12"/>
    </row>
    <row r="433" ht="16.5">
      <c r="A433" s="12"/>
    </row>
    <row r="434" ht="16.5">
      <c r="A434" s="12"/>
    </row>
    <row r="435" ht="16.5">
      <c r="A435" s="12"/>
    </row>
    <row r="436" ht="16.5">
      <c r="A436" s="12"/>
    </row>
    <row r="437" ht="16.5">
      <c r="A437" s="12"/>
    </row>
    <row r="438" ht="16.5">
      <c r="A438" s="12"/>
    </row>
    <row r="439" ht="16.5">
      <c r="A439" s="12"/>
    </row>
    <row r="440" ht="16.5">
      <c r="A440" s="12"/>
    </row>
    <row r="441" ht="16.5">
      <c r="A441" s="12"/>
    </row>
    <row r="442" ht="16.5">
      <c r="A442" s="12"/>
    </row>
    <row r="443" ht="16.5">
      <c r="A443" s="12"/>
    </row>
    <row r="444" ht="16.5">
      <c r="A444" s="12"/>
    </row>
    <row r="445" ht="16.5">
      <c r="A445" s="12"/>
    </row>
    <row r="446" ht="16.5">
      <c r="A446" s="12"/>
    </row>
    <row r="447" ht="16.5">
      <c r="A447" s="12"/>
    </row>
    <row r="448" ht="16.5">
      <c r="A448" s="12"/>
    </row>
    <row r="449" ht="16.5">
      <c r="A449" s="12"/>
    </row>
    <row r="450" ht="16.5">
      <c r="A450" s="12"/>
    </row>
    <row r="451" ht="16.5">
      <c r="A451" s="12"/>
    </row>
    <row r="452" ht="16.5">
      <c r="A452" s="12"/>
    </row>
    <row r="453" ht="16.5">
      <c r="A453" s="12"/>
    </row>
    <row r="454" ht="16.5">
      <c r="A454" s="12"/>
    </row>
    <row r="455" ht="16.5">
      <c r="A455" s="12"/>
    </row>
    <row r="456" ht="16.5">
      <c r="A456" s="12"/>
    </row>
    <row r="457" ht="16.5">
      <c r="A457" s="12"/>
    </row>
    <row r="458" ht="16.5">
      <c r="A458" s="12"/>
    </row>
    <row r="459" ht="16.5">
      <c r="A459" s="12"/>
    </row>
    <row r="460" ht="16.5">
      <c r="A460" s="12"/>
    </row>
    <row r="461" ht="16.5">
      <c r="A461" s="12"/>
    </row>
    <row r="462" ht="16.5">
      <c r="A462" s="12"/>
    </row>
    <row r="463" ht="16.5">
      <c r="A463" s="12"/>
    </row>
    <row r="464" ht="16.5">
      <c r="A464" s="12"/>
    </row>
    <row r="465" ht="16.5">
      <c r="A465" s="12"/>
    </row>
    <row r="466" ht="16.5">
      <c r="A466" s="12"/>
    </row>
    <row r="467" ht="16.5">
      <c r="A467" s="12"/>
    </row>
    <row r="468" ht="16.5">
      <c r="A468" s="12"/>
    </row>
    <row r="469" ht="16.5">
      <c r="A469" s="12"/>
    </row>
    <row r="470" ht="16.5">
      <c r="A470" s="12"/>
    </row>
    <row r="471" ht="16.5">
      <c r="A471" s="12"/>
    </row>
    <row r="472" ht="16.5">
      <c r="A472" s="12"/>
    </row>
    <row r="473" ht="16.5">
      <c r="A473" s="12"/>
    </row>
    <row r="474" ht="16.5">
      <c r="A474" s="12"/>
    </row>
  </sheetData>
  <sheetProtection/>
  <mergeCells count="10">
    <mergeCell ref="A38:O38"/>
    <mergeCell ref="A1:O1"/>
    <mergeCell ref="H3:I3"/>
    <mergeCell ref="J3:K3"/>
    <mergeCell ref="L3:M3"/>
    <mergeCell ref="N3:O3"/>
    <mergeCell ref="B3:C3"/>
    <mergeCell ref="D3:E3"/>
    <mergeCell ref="F3:G3"/>
    <mergeCell ref="A3:A5"/>
  </mergeCells>
  <conditionalFormatting sqref="B40:O43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474"/>
  <sheetViews>
    <sheetView zoomScalePageLayoutView="0" workbookViewId="0" topLeftCell="A1">
      <pane xSplit="1" ySplit="5" topLeftCell="B6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A1" sqref="A1:O1"/>
    </sheetView>
  </sheetViews>
  <sheetFormatPr defaultColWidth="9.00390625" defaultRowHeight="16.5"/>
  <cols>
    <col min="1" max="1" width="17.00390625" style="3" customWidth="1"/>
    <col min="2" max="2" width="6.00390625" style="0" customWidth="1"/>
    <col min="3" max="3" width="9.75390625" style="0" customWidth="1"/>
    <col min="4" max="4" width="5.625" style="0" customWidth="1"/>
    <col min="5" max="5" width="9.75390625" style="0" customWidth="1"/>
    <col min="6" max="6" width="6.00390625" style="0" customWidth="1"/>
    <col min="7" max="7" width="9.625" style="0" customWidth="1"/>
    <col min="8" max="8" width="5.625" style="0" customWidth="1"/>
    <col min="9" max="9" width="9.25390625" style="0" customWidth="1"/>
    <col min="10" max="10" width="5.75390625" style="0" customWidth="1"/>
    <col min="11" max="11" width="8.875" style="0" customWidth="1"/>
    <col min="12" max="12" width="4.875" style="0" customWidth="1"/>
    <col min="13" max="13" width="11.25390625" style="0" customWidth="1"/>
    <col min="14" max="14" width="4.625" style="0" customWidth="1"/>
    <col min="15" max="15" width="10.375" style="0" customWidth="1"/>
  </cols>
  <sheetData>
    <row r="1" spans="1:15" ht="16.5" customHeight="1">
      <c r="A1" s="81" t="s">
        <v>331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14.25" customHeight="1">
      <c r="A2" s="30" t="s">
        <v>150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102</v>
      </c>
    </row>
    <row r="3" spans="1:15" ht="24" customHeight="1">
      <c r="A3" s="90" t="s">
        <v>103</v>
      </c>
      <c r="B3" s="93" t="s">
        <v>104</v>
      </c>
      <c r="C3" s="94"/>
      <c r="D3" s="95" t="s">
        <v>105</v>
      </c>
      <c r="E3" s="95"/>
      <c r="F3" s="95" t="s">
        <v>106</v>
      </c>
      <c r="G3" s="95"/>
      <c r="H3" s="95" t="s">
        <v>107</v>
      </c>
      <c r="I3" s="95"/>
      <c r="J3" s="95" t="s">
        <v>108</v>
      </c>
      <c r="K3" s="95"/>
      <c r="L3" s="95" t="s">
        <v>109</v>
      </c>
      <c r="M3" s="95"/>
      <c r="N3" s="95" t="s">
        <v>110</v>
      </c>
      <c r="O3" s="93"/>
    </row>
    <row r="4" spans="1:15" ht="22.5">
      <c r="A4" s="91"/>
      <c r="B4" s="15" t="s">
        <v>1</v>
      </c>
      <c r="C4" s="13" t="s">
        <v>111</v>
      </c>
      <c r="D4" s="15" t="s">
        <v>1</v>
      </c>
      <c r="E4" s="13" t="s">
        <v>111</v>
      </c>
      <c r="F4" s="15" t="s">
        <v>1</v>
      </c>
      <c r="G4" s="13" t="s">
        <v>111</v>
      </c>
      <c r="H4" s="15" t="s">
        <v>1</v>
      </c>
      <c r="I4" s="13" t="s">
        <v>111</v>
      </c>
      <c r="J4" s="15" t="s">
        <v>1</v>
      </c>
      <c r="K4" s="13" t="s">
        <v>111</v>
      </c>
      <c r="L4" s="15" t="s">
        <v>1</v>
      </c>
      <c r="M4" s="13" t="s">
        <v>111</v>
      </c>
      <c r="N4" s="15" t="s">
        <v>1</v>
      </c>
      <c r="O4" s="17" t="s">
        <v>111</v>
      </c>
    </row>
    <row r="5" spans="1:15" ht="22.5">
      <c r="A5" s="92"/>
      <c r="B5" s="16" t="s">
        <v>112</v>
      </c>
      <c r="C5" s="14" t="s">
        <v>113</v>
      </c>
      <c r="D5" s="16" t="s">
        <v>112</v>
      </c>
      <c r="E5" s="14" t="s">
        <v>113</v>
      </c>
      <c r="F5" s="16" t="s">
        <v>112</v>
      </c>
      <c r="G5" s="14" t="s">
        <v>113</v>
      </c>
      <c r="H5" s="16" t="s">
        <v>112</v>
      </c>
      <c r="I5" s="14" t="s">
        <v>113</v>
      </c>
      <c r="J5" s="16" t="s">
        <v>112</v>
      </c>
      <c r="K5" s="14" t="s">
        <v>113</v>
      </c>
      <c r="L5" s="16" t="s">
        <v>112</v>
      </c>
      <c r="M5" s="14" t="s">
        <v>113</v>
      </c>
      <c r="N5" s="16" t="s">
        <v>112</v>
      </c>
      <c r="O5" s="18" t="s">
        <v>113</v>
      </c>
    </row>
    <row r="6" spans="1:15" s="6" customFormat="1" ht="11.25" customHeight="1">
      <c r="A6" s="19" t="s">
        <v>114</v>
      </c>
      <c r="B6" s="24">
        <v>37978</v>
      </c>
      <c r="C6" s="24">
        <v>36202229</v>
      </c>
      <c r="D6" s="24">
        <v>3444</v>
      </c>
      <c r="E6" s="24">
        <v>996108</v>
      </c>
      <c r="F6" s="24">
        <v>29018</v>
      </c>
      <c r="G6" s="24">
        <v>12681060</v>
      </c>
      <c r="H6" s="24">
        <v>4854</v>
      </c>
      <c r="I6" s="24">
        <v>9146033</v>
      </c>
      <c r="J6" s="24">
        <v>387</v>
      </c>
      <c r="K6" s="24">
        <v>5805859</v>
      </c>
      <c r="L6" s="24">
        <v>239</v>
      </c>
      <c r="M6" s="24">
        <v>5917938</v>
      </c>
      <c r="N6" s="24">
        <v>36</v>
      </c>
      <c r="O6" s="25">
        <v>1655231</v>
      </c>
    </row>
    <row r="7" spans="1:15" s="6" customFormat="1" ht="11.25" customHeight="1">
      <c r="A7" s="23" t="s">
        <v>115</v>
      </c>
      <c r="B7" s="24">
        <v>34198</v>
      </c>
      <c r="C7" s="24">
        <v>28603987</v>
      </c>
      <c r="D7" s="24">
        <v>3211</v>
      </c>
      <c r="E7" s="24">
        <v>885333</v>
      </c>
      <c r="F7" s="24">
        <v>27135</v>
      </c>
      <c r="G7" s="24">
        <v>11682504</v>
      </c>
      <c r="H7" s="24">
        <v>3469</v>
      </c>
      <c r="I7" s="24">
        <v>7268422</v>
      </c>
      <c r="J7" s="24">
        <v>249</v>
      </c>
      <c r="K7" s="24">
        <v>4354513</v>
      </c>
      <c r="L7" s="24">
        <v>111</v>
      </c>
      <c r="M7" s="24">
        <v>3220665</v>
      </c>
      <c r="N7" s="24">
        <v>23</v>
      </c>
      <c r="O7" s="25">
        <v>1192550</v>
      </c>
    </row>
    <row r="8" spans="1:15" ht="11.25" customHeight="1">
      <c r="A8" s="21" t="s">
        <v>116</v>
      </c>
      <c r="B8" s="26">
        <v>735</v>
      </c>
      <c r="C8" s="26">
        <v>4709963</v>
      </c>
      <c r="D8" s="26">
        <v>32</v>
      </c>
      <c r="E8" s="26">
        <v>15749</v>
      </c>
      <c r="F8" s="26">
        <v>285</v>
      </c>
      <c r="G8" s="26">
        <v>474200</v>
      </c>
      <c r="H8" s="26">
        <v>274</v>
      </c>
      <c r="I8" s="26">
        <v>1036234</v>
      </c>
      <c r="J8" s="26">
        <v>104</v>
      </c>
      <c r="K8" s="26">
        <v>1510584</v>
      </c>
      <c r="L8" s="26">
        <v>29</v>
      </c>
      <c r="M8" s="26">
        <v>1000580</v>
      </c>
      <c r="N8" s="26">
        <v>11</v>
      </c>
      <c r="O8" s="27">
        <v>672616</v>
      </c>
    </row>
    <row r="9" spans="1:15" ht="11.25" customHeight="1">
      <c r="A9" s="21" t="s">
        <v>117</v>
      </c>
      <c r="B9" s="26">
        <v>1188</v>
      </c>
      <c r="C9" s="26">
        <v>551725</v>
      </c>
      <c r="D9" s="26">
        <v>61</v>
      </c>
      <c r="E9" s="26">
        <v>17069</v>
      </c>
      <c r="F9" s="26">
        <v>1077</v>
      </c>
      <c r="G9" s="26">
        <v>375799</v>
      </c>
      <c r="H9" s="26">
        <v>46</v>
      </c>
      <c r="I9" s="26">
        <v>110531</v>
      </c>
      <c r="J9" s="26">
        <v>3</v>
      </c>
      <c r="K9" s="26">
        <v>26101</v>
      </c>
      <c r="L9" s="26">
        <v>1</v>
      </c>
      <c r="M9" s="26">
        <v>22225</v>
      </c>
      <c r="N9" s="26">
        <v>0</v>
      </c>
      <c r="O9" s="27">
        <v>0</v>
      </c>
    </row>
    <row r="10" spans="1:15" ht="11.25" customHeight="1">
      <c r="A10" s="21" t="s">
        <v>118</v>
      </c>
      <c r="B10" s="26">
        <v>3101</v>
      </c>
      <c r="C10" s="26">
        <v>5439320</v>
      </c>
      <c r="D10" s="26">
        <v>221</v>
      </c>
      <c r="E10" s="26">
        <v>61243</v>
      </c>
      <c r="F10" s="26">
        <v>2247</v>
      </c>
      <c r="G10" s="26">
        <v>1726348</v>
      </c>
      <c r="H10" s="26">
        <v>546</v>
      </c>
      <c r="I10" s="26">
        <v>1409652</v>
      </c>
      <c r="J10" s="26">
        <v>55</v>
      </c>
      <c r="K10" s="26">
        <v>1125783</v>
      </c>
      <c r="L10" s="26">
        <v>29</v>
      </c>
      <c r="M10" s="26">
        <v>929573</v>
      </c>
      <c r="N10" s="26">
        <v>3</v>
      </c>
      <c r="O10" s="27">
        <v>186721</v>
      </c>
    </row>
    <row r="11" spans="1:15" ht="11.25" customHeight="1">
      <c r="A11" s="21" t="s">
        <v>119</v>
      </c>
      <c r="B11" s="26">
        <v>1252</v>
      </c>
      <c r="C11" s="26">
        <v>1328234</v>
      </c>
      <c r="D11" s="26">
        <v>117</v>
      </c>
      <c r="E11" s="26">
        <v>30958</v>
      </c>
      <c r="F11" s="26">
        <v>870</v>
      </c>
      <c r="G11" s="26">
        <v>566456</v>
      </c>
      <c r="H11" s="26">
        <v>238</v>
      </c>
      <c r="I11" s="26">
        <v>365328</v>
      </c>
      <c r="J11" s="26">
        <v>15</v>
      </c>
      <c r="K11" s="26">
        <v>167155</v>
      </c>
      <c r="L11" s="26">
        <v>11</v>
      </c>
      <c r="M11" s="26">
        <v>182361</v>
      </c>
      <c r="N11" s="26">
        <v>1</v>
      </c>
      <c r="O11" s="27">
        <v>15976</v>
      </c>
    </row>
    <row r="12" spans="1:15" ht="11.25" customHeight="1">
      <c r="A12" s="21" t="s">
        <v>120</v>
      </c>
      <c r="B12" s="26">
        <v>1588</v>
      </c>
      <c r="C12" s="26">
        <v>828040</v>
      </c>
      <c r="D12" s="26">
        <v>270</v>
      </c>
      <c r="E12" s="26">
        <v>43100</v>
      </c>
      <c r="F12" s="26">
        <v>1272</v>
      </c>
      <c r="G12" s="26">
        <v>517370</v>
      </c>
      <c r="H12" s="26">
        <v>43</v>
      </c>
      <c r="I12" s="26">
        <v>164199</v>
      </c>
      <c r="J12" s="26">
        <v>3</v>
      </c>
      <c r="K12" s="26">
        <v>103371</v>
      </c>
      <c r="L12" s="26">
        <v>0</v>
      </c>
      <c r="M12" s="26">
        <v>0</v>
      </c>
      <c r="N12" s="26">
        <v>0</v>
      </c>
      <c r="O12" s="27">
        <v>0</v>
      </c>
    </row>
    <row r="13" spans="1:15" ht="11.25" customHeight="1">
      <c r="A13" s="21" t="s">
        <v>121</v>
      </c>
      <c r="B13" s="26">
        <v>3883</v>
      </c>
      <c r="C13" s="26">
        <v>2317115</v>
      </c>
      <c r="D13" s="26">
        <v>350</v>
      </c>
      <c r="E13" s="26">
        <v>99345</v>
      </c>
      <c r="F13" s="26">
        <v>3273</v>
      </c>
      <c r="G13" s="26">
        <v>1514115</v>
      </c>
      <c r="H13" s="26">
        <v>254</v>
      </c>
      <c r="I13" s="26">
        <v>614248</v>
      </c>
      <c r="J13" s="26">
        <v>4</v>
      </c>
      <c r="K13" s="26">
        <v>33810</v>
      </c>
      <c r="L13" s="26">
        <v>2</v>
      </c>
      <c r="M13" s="26">
        <v>55597</v>
      </c>
      <c r="N13" s="26">
        <v>0</v>
      </c>
      <c r="O13" s="27">
        <v>0</v>
      </c>
    </row>
    <row r="14" spans="1:15" ht="11.25" customHeight="1">
      <c r="A14" s="21" t="s">
        <v>122</v>
      </c>
      <c r="B14" s="26">
        <v>2195</v>
      </c>
      <c r="C14" s="26">
        <v>1131751</v>
      </c>
      <c r="D14" s="26">
        <v>163</v>
      </c>
      <c r="E14" s="26">
        <v>41648</v>
      </c>
      <c r="F14" s="26">
        <v>1907</v>
      </c>
      <c r="G14" s="26">
        <v>709126</v>
      </c>
      <c r="H14" s="26">
        <v>122</v>
      </c>
      <c r="I14" s="26">
        <v>305200</v>
      </c>
      <c r="J14" s="26">
        <v>2</v>
      </c>
      <c r="K14" s="26">
        <v>59914</v>
      </c>
      <c r="L14" s="26">
        <v>1</v>
      </c>
      <c r="M14" s="26">
        <v>15863</v>
      </c>
      <c r="N14" s="26">
        <v>0</v>
      </c>
      <c r="O14" s="27">
        <v>0</v>
      </c>
    </row>
    <row r="15" spans="1:15" ht="11.25" customHeight="1">
      <c r="A15" s="21" t="s">
        <v>123</v>
      </c>
      <c r="B15" s="26">
        <v>1132</v>
      </c>
      <c r="C15" s="26">
        <v>434388</v>
      </c>
      <c r="D15" s="26">
        <v>132</v>
      </c>
      <c r="E15" s="26">
        <v>14710</v>
      </c>
      <c r="F15" s="26">
        <v>925</v>
      </c>
      <c r="G15" s="26">
        <v>283210</v>
      </c>
      <c r="H15" s="26">
        <v>74</v>
      </c>
      <c r="I15" s="26">
        <v>131156</v>
      </c>
      <c r="J15" s="26">
        <v>1</v>
      </c>
      <c r="K15" s="26">
        <v>5312</v>
      </c>
      <c r="L15" s="26">
        <v>0</v>
      </c>
      <c r="M15" s="26">
        <v>0</v>
      </c>
      <c r="N15" s="26">
        <v>0</v>
      </c>
      <c r="O15" s="27">
        <v>0</v>
      </c>
    </row>
    <row r="16" spans="1:15" s="7" customFormat="1" ht="11.25" customHeight="1">
      <c r="A16" s="21" t="s">
        <v>124</v>
      </c>
      <c r="B16" s="26">
        <v>1303</v>
      </c>
      <c r="C16" s="26">
        <v>824037</v>
      </c>
      <c r="D16" s="26">
        <v>100</v>
      </c>
      <c r="E16" s="26">
        <v>27257</v>
      </c>
      <c r="F16" s="26">
        <v>1137</v>
      </c>
      <c r="G16" s="26">
        <v>449679</v>
      </c>
      <c r="H16" s="26">
        <v>63</v>
      </c>
      <c r="I16" s="26">
        <v>280458</v>
      </c>
      <c r="J16" s="26">
        <v>3</v>
      </c>
      <c r="K16" s="26">
        <v>66643</v>
      </c>
      <c r="L16" s="26">
        <v>0</v>
      </c>
      <c r="M16" s="26">
        <v>0</v>
      </c>
      <c r="N16" s="26">
        <v>0</v>
      </c>
      <c r="O16" s="27">
        <v>0</v>
      </c>
    </row>
    <row r="17" spans="1:15" ht="11.25" customHeight="1">
      <c r="A17" s="21" t="s">
        <v>125</v>
      </c>
      <c r="B17" s="26">
        <v>836</v>
      </c>
      <c r="C17" s="26">
        <v>454730</v>
      </c>
      <c r="D17" s="26">
        <v>148</v>
      </c>
      <c r="E17" s="26">
        <v>56968</v>
      </c>
      <c r="F17" s="26">
        <v>667</v>
      </c>
      <c r="G17" s="26">
        <v>291637</v>
      </c>
      <c r="H17" s="26">
        <v>19</v>
      </c>
      <c r="I17" s="26">
        <v>40393</v>
      </c>
      <c r="J17" s="26">
        <v>2</v>
      </c>
      <c r="K17" s="26">
        <v>65732</v>
      </c>
      <c r="L17" s="26">
        <v>0</v>
      </c>
      <c r="M17" s="26">
        <v>0</v>
      </c>
      <c r="N17" s="26">
        <v>0</v>
      </c>
      <c r="O17" s="27">
        <v>0</v>
      </c>
    </row>
    <row r="18" spans="1:15" ht="11.25" customHeight="1">
      <c r="A18" s="21" t="s">
        <v>126</v>
      </c>
      <c r="B18" s="26">
        <v>3584</v>
      </c>
      <c r="C18" s="26">
        <v>1497724</v>
      </c>
      <c r="D18" s="26">
        <v>281</v>
      </c>
      <c r="E18" s="26">
        <v>61038</v>
      </c>
      <c r="F18" s="26">
        <v>3066</v>
      </c>
      <c r="G18" s="26">
        <v>870541</v>
      </c>
      <c r="H18" s="26">
        <v>229</v>
      </c>
      <c r="I18" s="26">
        <v>446053</v>
      </c>
      <c r="J18" s="26">
        <v>5</v>
      </c>
      <c r="K18" s="26">
        <v>34678</v>
      </c>
      <c r="L18" s="26">
        <v>3</v>
      </c>
      <c r="M18" s="26">
        <v>85414</v>
      </c>
      <c r="N18" s="26">
        <v>0</v>
      </c>
      <c r="O18" s="27">
        <v>0</v>
      </c>
    </row>
    <row r="19" spans="1:15" ht="11.25" customHeight="1">
      <c r="A19" s="21" t="s">
        <v>127</v>
      </c>
      <c r="B19" s="26">
        <v>3183</v>
      </c>
      <c r="C19" s="26">
        <v>2257297</v>
      </c>
      <c r="D19" s="26">
        <v>317</v>
      </c>
      <c r="E19" s="26">
        <v>100516</v>
      </c>
      <c r="F19" s="26">
        <v>2648</v>
      </c>
      <c r="G19" s="26">
        <v>1063681</v>
      </c>
      <c r="H19" s="26">
        <v>208</v>
      </c>
      <c r="I19" s="26">
        <v>417274</v>
      </c>
      <c r="J19" s="26">
        <v>6</v>
      </c>
      <c r="K19" s="26">
        <v>504880</v>
      </c>
      <c r="L19" s="26">
        <v>4</v>
      </c>
      <c r="M19" s="26">
        <v>170946</v>
      </c>
      <c r="N19" s="26">
        <v>0</v>
      </c>
      <c r="O19" s="27">
        <v>0</v>
      </c>
    </row>
    <row r="20" spans="1:15" ht="11.25" customHeight="1">
      <c r="A20" s="21" t="s">
        <v>128</v>
      </c>
      <c r="B20" s="26">
        <v>2141</v>
      </c>
      <c r="C20" s="26">
        <v>839254</v>
      </c>
      <c r="D20" s="26">
        <v>340</v>
      </c>
      <c r="E20" s="26">
        <v>199848</v>
      </c>
      <c r="F20" s="26">
        <v>1765</v>
      </c>
      <c r="G20" s="26">
        <v>504777</v>
      </c>
      <c r="H20" s="26">
        <v>34</v>
      </c>
      <c r="I20" s="26">
        <v>103568</v>
      </c>
      <c r="J20" s="26">
        <v>2</v>
      </c>
      <c r="K20" s="26">
        <v>31061</v>
      </c>
      <c r="L20" s="26">
        <v>0</v>
      </c>
      <c r="M20" s="26">
        <v>0</v>
      </c>
      <c r="N20" s="26">
        <v>0</v>
      </c>
      <c r="O20" s="27">
        <v>0</v>
      </c>
    </row>
    <row r="21" spans="1:15" ht="11.25" customHeight="1">
      <c r="A21" s="21" t="s">
        <v>129</v>
      </c>
      <c r="B21" s="26">
        <v>666</v>
      </c>
      <c r="C21" s="26">
        <v>225869</v>
      </c>
      <c r="D21" s="26">
        <v>147</v>
      </c>
      <c r="E21" s="26">
        <v>25805</v>
      </c>
      <c r="F21" s="26">
        <v>508</v>
      </c>
      <c r="G21" s="26">
        <v>147428</v>
      </c>
      <c r="H21" s="26">
        <v>9</v>
      </c>
      <c r="I21" s="26">
        <v>31071</v>
      </c>
      <c r="J21" s="26">
        <v>2</v>
      </c>
      <c r="K21" s="26">
        <v>21565</v>
      </c>
      <c r="L21" s="26">
        <v>0</v>
      </c>
      <c r="M21" s="26">
        <v>0</v>
      </c>
      <c r="N21" s="26">
        <v>0</v>
      </c>
      <c r="O21" s="27">
        <v>0</v>
      </c>
    </row>
    <row r="22" spans="1:15" ht="11.25" customHeight="1">
      <c r="A22" s="21" t="s">
        <v>130</v>
      </c>
      <c r="B22" s="26">
        <v>1479</v>
      </c>
      <c r="C22" s="26">
        <v>465865</v>
      </c>
      <c r="D22" s="26">
        <v>110</v>
      </c>
      <c r="E22" s="26">
        <v>34811</v>
      </c>
      <c r="F22" s="26">
        <v>1340</v>
      </c>
      <c r="G22" s="26">
        <v>372471</v>
      </c>
      <c r="H22" s="26">
        <v>29</v>
      </c>
      <c r="I22" s="26">
        <v>58583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7">
        <v>0</v>
      </c>
    </row>
    <row r="23" spans="1:15" ht="11.25" customHeight="1">
      <c r="A23" s="21" t="s">
        <v>131</v>
      </c>
      <c r="B23" s="26">
        <v>351</v>
      </c>
      <c r="C23" s="26">
        <v>216245</v>
      </c>
      <c r="D23" s="26">
        <v>41</v>
      </c>
      <c r="E23" s="26">
        <v>5468</v>
      </c>
      <c r="F23" s="26">
        <v>295</v>
      </c>
      <c r="G23" s="26">
        <v>85132</v>
      </c>
      <c r="H23" s="26">
        <v>12</v>
      </c>
      <c r="I23" s="26">
        <v>17175</v>
      </c>
      <c r="J23" s="26">
        <v>1</v>
      </c>
      <c r="K23" s="26">
        <v>28688</v>
      </c>
      <c r="L23" s="26">
        <v>2</v>
      </c>
      <c r="M23" s="26">
        <v>79782</v>
      </c>
      <c r="N23" s="26">
        <v>0</v>
      </c>
      <c r="O23" s="27">
        <v>0</v>
      </c>
    </row>
    <row r="24" spans="1:15" ht="11.25" customHeight="1">
      <c r="A24" s="21" t="s">
        <v>132</v>
      </c>
      <c r="B24" s="26">
        <v>112</v>
      </c>
      <c r="C24" s="26">
        <v>355316</v>
      </c>
      <c r="D24" s="26">
        <v>14</v>
      </c>
      <c r="E24" s="26">
        <v>3668</v>
      </c>
      <c r="F24" s="26">
        <v>56</v>
      </c>
      <c r="G24" s="26">
        <v>115689</v>
      </c>
      <c r="H24" s="26">
        <v>39</v>
      </c>
      <c r="I24" s="26">
        <v>157495</v>
      </c>
      <c r="J24" s="26">
        <v>3</v>
      </c>
      <c r="K24" s="26">
        <v>78464</v>
      </c>
      <c r="L24" s="26">
        <v>0</v>
      </c>
      <c r="M24" s="26">
        <v>0</v>
      </c>
      <c r="N24" s="26">
        <v>0</v>
      </c>
      <c r="O24" s="27">
        <v>0</v>
      </c>
    </row>
    <row r="25" spans="1:15" ht="11.25" customHeight="1">
      <c r="A25" s="21" t="s">
        <v>133</v>
      </c>
      <c r="B25" s="26">
        <v>343</v>
      </c>
      <c r="C25" s="26">
        <v>455169</v>
      </c>
      <c r="D25" s="26">
        <v>24</v>
      </c>
      <c r="E25" s="26">
        <v>4480</v>
      </c>
      <c r="F25" s="26">
        <v>210</v>
      </c>
      <c r="G25" s="26">
        <v>194931</v>
      </c>
      <c r="H25" s="26">
        <v>98</v>
      </c>
      <c r="I25" s="26">
        <v>173953</v>
      </c>
      <c r="J25" s="26">
        <v>10</v>
      </c>
      <c r="K25" s="26">
        <v>75086</v>
      </c>
      <c r="L25" s="26">
        <v>1</v>
      </c>
      <c r="M25" s="26">
        <v>6719</v>
      </c>
      <c r="N25" s="26">
        <v>0</v>
      </c>
      <c r="O25" s="27">
        <v>0</v>
      </c>
    </row>
    <row r="26" spans="1:15" ht="11.25" customHeight="1">
      <c r="A26" s="21" t="s">
        <v>134</v>
      </c>
      <c r="B26" s="26">
        <v>1592</v>
      </c>
      <c r="C26" s="26">
        <v>2581889</v>
      </c>
      <c r="D26" s="26">
        <v>114</v>
      </c>
      <c r="E26" s="26">
        <v>15443</v>
      </c>
      <c r="F26" s="26">
        <v>1017</v>
      </c>
      <c r="G26" s="26">
        <v>609116</v>
      </c>
      <c r="H26" s="26">
        <v>413</v>
      </c>
      <c r="I26" s="26">
        <v>840386</v>
      </c>
      <c r="J26" s="26">
        <v>14</v>
      </c>
      <c r="K26" s="26">
        <v>178149</v>
      </c>
      <c r="L26" s="26">
        <v>26</v>
      </c>
      <c r="M26" s="26">
        <v>621558</v>
      </c>
      <c r="N26" s="26">
        <v>8</v>
      </c>
      <c r="O26" s="27">
        <v>317237</v>
      </c>
    </row>
    <row r="27" spans="1:15" ht="11.25" customHeight="1">
      <c r="A27" s="21" t="s">
        <v>135</v>
      </c>
      <c r="B27" s="26">
        <v>724</v>
      </c>
      <c r="C27" s="26">
        <v>296131</v>
      </c>
      <c r="D27" s="26">
        <v>62</v>
      </c>
      <c r="E27" s="26">
        <v>9592</v>
      </c>
      <c r="F27" s="26">
        <v>611</v>
      </c>
      <c r="G27" s="26">
        <v>195122</v>
      </c>
      <c r="H27" s="26">
        <v>48</v>
      </c>
      <c r="I27" s="26">
        <v>50442</v>
      </c>
      <c r="J27" s="26">
        <v>3</v>
      </c>
      <c r="K27" s="26">
        <v>40975</v>
      </c>
      <c r="L27" s="26">
        <v>0</v>
      </c>
      <c r="M27" s="26">
        <v>0</v>
      </c>
      <c r="N27" s="26">
        <v>0</v>
      </c>
      <c r="O27" s="27">
        <v>0</v>
      </c>
    </row>
    <row r="28" spans="1:15" ht="11.25" customHeight="1">
      <c r="A28" s="21" t="s">
        <v>136</v>
      </c>
      <c r="B28" s="26">
        <v>2810</v>
      </c>
      <c r="C28" s="26">
        <v>1393925</v>
      </c>
      <c r="D28" s="26">
        <v>167</v>
      </c>
      <c r="E28" s="26">
        <v>16617</v>
      </c>
      <c r="F28" s="26">
        <v>1959</v>
      </c>
      <c r="G28" s="26">
        <v>615676</v>
      </c>
      <c r="H28" s="26">
        <v>671</v>
      </c>
      <c r="I28" s="26">
        <v>515023</v>
      </c>
      <c r="J28" s="26">
        <v>11</v>
      </c>
      <c r="K28" s="26">
        <v>196562</v>
      </c>
      <c r="L28" s="26">
        <v>2</v>
      </c>
      <c r="M28" s="26">
        <v>50047</v>
      </c>
      <c r="N28" s="26">
        <v>0</v>
      </c>
      <c r="O28" s="27">
        <v>0</v>
      </c>
    </row>
    <row r="29" spans="1:15" s="6" customFormat="1" ht="11.25" customHeight="1">
      <c r="A29" s="23" t="s">
        <v>137</v>
      </c>
      <c r="B29" s="24">
        <v>422</v>
      </c>
      <c r="C29" s="24">
        <v>2499356</v>
      </c>
      <c r="D29" s="24">
        <v>28</v>
      </c>
      <c r="E29" s="24">
        <v>22591</v>
      </c>
      <c r="F29" s="24">
        <v>53</v>
      </c>
      <c r="G29" s="24">
        <v>67824</v>
      </c>
      <c r="H29" s="24">
        <v>168</v>
      </c>
      <c r="I29" s="24">
        <v>556233</v>
      </c>
      <c r="J29" s="24">
        <v>105</v>
      </c>
      <c r="K29" s="24">
        <v>797245</v>
      </c>
      <c r="L29" s="24">
        <v>62</v>
      </c>
      <c r="M29" s="24">
        <v>845083</v>
      </c>
      <c r="N29" s="24">
        <v>6</v>
      </c>
      <c r="O29" s="25">
        <v>210380</v>
      </c>
    </row>
    <row r="30" spans="1:15" s="6" customFormat="1" ht="11.25" customHeight="1">
      <c r="A30" s="23" t="s">
        <v>138</v>
      </c>
      <c r="B30" s="24">
        <v>2924</v>
      </c>
      <c r="C30" s="24">
        <v>3291431</v>
      </c>
      <c r="D30" s="24">
        <v>103</v>
      </c>
      <c r="E30" s="24">
        <v>29162</v>
      </c>
      <c r="F30" s="24">
        <v>1598</v>
      </c>
      <c r="G30" s="24">
        <v>576771</v>
      </c>
      <c r="H30" s="24">
        <v>1132</v>
      </c>
      <c r="I30" s="24">
        <v>637374</v>
      </c>
      <c r="J30" s="24">
        <v>20</v>
      </c>
      <c r="K30" s="24">
        <v>179278</v>
      </c>
      <c r="L30" s="24">
        <v>64</v>
      </c>
      <c r="M30" s="24">
        <v>1616545</v>
      </c>
      <c r="N30" s="24">
        <v>7</v>
      </c>
      <c r="O30" s="25">
        <v>252301</v>
      </c>
    </row>
    <row r="31" spans="1:15" s="6" customFormat="1" ht="11.25" customHeight="1">
      <c r="A31" s="23" t="s">
        <v>139</v>
      </c>
      <c r="B31" s="24">
        <v>139</v>
      </c>
      <c r="C31" s="24">
        <v>47660</v>
      </c>
      <c r="D31" s="24">
        <v>34</v>
      </c>
      <c r="E31" s="24">
        <v>7210</v>
      </c>
      <c r="F31" s="24">
        <v>101</v>
      </c>
      <c r="G31" s="24">
        <v>34864</v>
      </c>
      <c r="H31" s="24">
        <v>4</v>
      </c>
      <c r="I31" s="24">
        <v>5586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5">
        <v>0</v>
      </c>
    </row>
    <row r="32" spans="1:15" ht="11.25" customHeight="1">
      <c r="A32" s="21" t="s">
        <v>140</v>
      </c>
      <c r="B32" s="26">
        <v>138</v>
      </c>
      <c r="C32" s="26">
        <v>47230</v>
      </c>
      <c r="D32" s="26">
        <v>34</v>
      </c>
      <c r="E32" s="26">
        <v>7210</v>
      </c>
      <c r="F32" s="26">
        <v>100</v>
      </c>
      <c r="G32" s="26">
        <v>34434</v>
      </c>
      <c r="H32" s="26">
        <v>4</v>
      </c>
      <c r="I32" s="26">
        <v>5586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7">
        <v>0</v>
      </c>
    </row>
    <row r="33" spans="1:15" ht="11.25" customHeight="1">
      <c r="A33" s="21" t="s">
        <v>141</v>
      </c>
      <c r="B33" s="26">
        <v>1</v>
      </c>
      <c r="C33" s="26">
        <v>430</v>
      </c>
      <c r="D33" s="26">
        <v>0</v>
      </c>
      <c r="E33" s="26">
        <v>0</v>
      </c>
      <c r="F33" s="26">
        <v>1</v>
      </c>
      <c r="G33" s="26">
        <v>430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7">
        <v>0</v>
      </c>
    </row>
    <row r="34" spans="1:15" s="7" customFormat="1" ht="25.5" customHeight="1">
      <c r="A34" s="22" t="s">
        <v>142</v>
      </c>
      <c r="B34" s="28">
        <v>47</v>
      </c>
      <c r="C34" s="28">
        <v>23455</v>
      </c>
      <c r="D34" s="28">
        <v>26</v>
      </c>
      <c r="E34" s="28">
        <v>7280</v>
      </c>
      <c r="F34" s="28">
        <v>19</v>
      </c>
      <c r="G34" s="28">
        <v>10428</v>
      </c>
      <c r="H34" s="28">
        <v>2</v>
      </c>
      <c r="I34" s="28">
        <v>5747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9">
        <v>0</v>
      </c>
    </row>
    <row r="35" spans="1:15" s="7" customFormat="1" ht="25.5" customHeight="1">
      <c r="A35" s="22" t="s">
        <v>143</v>
      </c>
      <c r="B35" s="28">
        <v>248</v>
      </c>
      <c r="C35" s="28">
        <v>1736340</v>
      </c>
      <c r="D35" s="28">
        <v>42</v>
      </c>
      <c r="E35" s="28">
        <v>44532</v>
      </c>
      <c r="F35" s="28">
        <v>112</v>
      </c>
      <c r="G35" s="28">
        <v>308669</v>
      </c>
      <c r="H35" s="28">
        <v>79</v>
      </c>
      <c r="I35" s="28">
        <v>672671</v>
      </c>
      <c r="J35" s="28">
        <v>13</v>
      </c>
      <c r="K35" s="28">
        <v>474823</v>
      </c>
      <c r="L35" s="28">
        <v>2</v>
      </c>
      <c r="M35" s="28">
        <v>235645</v>
      </c>
      <c r="N35" s="28">
        <v>0</v>
      </c>
      <c r="O35" s="29">
        <v>0</v>
      </c>
    </row>
    <row r="36" spans="1:15" ht="16.5">
      <c r="A36" s="8" t="s">
        <v>2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16.5">
      <c r="A37" s="9" t="s">
        <v>144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26.25" customHeight="1">
      <c r="A38" s="88" t="s">
        <v>145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</row>
    <row r="39" spans="1:15" ht="16.5">
      <c r="A39" s="10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s="8" customFormat="1" ht="12" customHeight="1" hidden="1">
      <c r="A40" s="31" t="s">
        <v>146</v>
      </c>
      <c r="B40" s="32">
        <f aca="true" t="shared" si="0" ref="B40:O40">B6-B7-B29-B30-B31-B34-B35</f>
        <v>0</v>
      </c>
      <c r="C40" s="32">
        <f t="shared" si="0"/>
        <v>0</v>
      </c>
      <c r="D40" s="32">
        <f t="shared" si="0"/>
        <v>0</v>
      </c>
      <c r="E40" s="32">
        <f t="shared" si="0"/>
        <v>0</v>
      </c>
      <c r="F40" s="32">
        <f t="shared" si="0"/>
        <v>0</v>
      </c>
      <c r="G40" s="32">
        <f t="shared" si="0"/>
        <v>0</v>
      </c>
      <c r="H40" s="32">
        <f t="shared" si="0"/>
        <v>0</v>
      </c>
      <c r="I40" s="32">
        <f t="shared" si="0"/>
        <v>0</v>
      </c>
      <c r="J40" s="32">
        <f t="shared" si="0"/>
        <v>0</v>
      </c>
      <c r="K40" s="32">
        <f t="shared" si="0"/>
        <v>0</v>
      </c>
      <c r="L40" s="32">
        <f t="shared" si="0"/>
        <v>0</v>
      </c>
      <c r="M40" s="32">
        <f t="shared" si="0"/>
        <v>0</v>
      </c>
      <c r="N40" s="32">
        <f t="shared" si="0"/>
        <v>0</v>
      </c>
      <c r="O40" s="32">
        <f t="shared" si="0"/>
        <v>0</v>
      </c>
    </row>
    <row r="41" spans="1:15" s="8" customFormat="1" ht="12" customHeight="1" hidden="1">
      <c r="A41" s="31" t="s">
        <v>147</v>
      </c>
      <c r="B41" s="32">
        <f aca="true" t="shared" si="1" ref="B41:O41">B7-SUM(B8:B28)</f>
        <v>0</v>
      </c>
      <c r="C41" s="32">
        <f t="shared" si="1"/>
        <v>0</v>
      </c>
      <c r="D41" s="32">
        <f t="shared" si="1"/>
        <v>0</v>
      </c>
      <c r="E41" s="32">
        <f t="shared" si="1"/>
        <v>0</v>
      </c>
      <c r="F41" s="32">
        <f t="shared" si="1"/>
        <v>0</v>
      </c>
      <c r="G41" s="32">
        <f t="shared" si="1"/>
        <v>0</v>
      </c>
      <c r="H41" s="32">
        <f t="shared" si="1"/>
        <v>0</v>
      </c>
      <c r="I41" s="32">
        <f t="shared" si="1"/>
        <v>0</v>
      </c>
      <c r="J41" s="32">
        <f t="shared" si="1"/>
        <v>0</v>
      </c>
      <c r="K41" s="32">
        <f t="shared" si="1"/>
        <v>0</v>
      </c>
      <c r="L41" s="32">
        <f t="shared" si="1"/>
        <v>0</v>
      </c>
      <c r="M41" s="32">
        <f t="shared" si="1"/>
        <v>0</v>
      </c>
      <c r="N41" s="32">
        <f t="shared" si="1"/>
        <v>0</v>
      </c>
      <c r="O41" s="32">
        <f t="shared" si="1"/>
        <v>0</v>
      </c>
    </row>
    <row r="42" spans="1:15" ht="12" customHeight="1" hidden="1">
      <c r="A42" s="31" t="s">
        <v>148</v>
      </c>
      <c r="B42" s="32">
        <f aca="true" t="shared" si="2" ref="B42:O42">B31-B32-B33</f>
        <v>0</v>
      </c>
      <c r="C42" s="32">
        <f t="shared" si="2"/>
        <v>0</v>
      </c>
      <c r="D42" s="32">
        <f t="shared" si="2"/>
        <v>0</v>
      </c>
      <c r="E42" s="32">
        <f t="shared" si="2"/>
        <v>0</v>
      </c>
      <c r="F42" s="32">
        <f t="shared" si="2"/>
        <v>0</v>
      </c>
      <c r="G42" s="32">
        <f t="shared" si="2"/>
        <v>0</v>
      </c>
      <c r="H42" s="32">
        <f t="shared" si="2"/>
        <v>0</v>
      </c>
      <c r="I42" s="32">
        <f t="shared" si="2"/>
        <v>0</v>
      </c>
      <c r="J42" s="32">
        <f t="shared" si="2"/>
        <v>0</v>
      </c>
      <c r="K42" s="32">
        <f t="shared" si="2"/>
        <v>0</v>
      </c>
      <c r="L42" s="32">
        <f t="shared" si="2"/>
        <v>0</v>
      </c>
      <c r="M42" s="32">
        <f t="shared" si="2"/>
        <v>0</v>
      </c>
      <c r="N42" s="32">
        <f t="shared" si="2"/>
        <v>0</v>
      </c>
      <c r="O42" s="32">
        <f t="shared" si="2"/>
        <v>0</v>
      </c>
    </row>
    <row r="43" spans="1:15" ht="12" customHeight="1" hidden="1">
      <c r="A43" s="31" t="s">
        <v>149</v>
      </c>
      <c r="B43" s="32">
        <f>B6-'年月monthly'!B67</f>
        <v>0</v>
      </c>
      <c r="C43" s="32">
        <f>C6-'年月monthly'!C67</f>
        <v>0</v>
      </c>
      <c r="D43" s="32">
        <f>D6-'年月monthly'!D67</f>
        <v>0</v>
      </c>
      <c r="E43" s="32">
        <f>E6-'年月monthly'!E67</f>
        <v>0</v>
      </c>
      <c r="F43" s="32">
        <f>F6-'年月monthly'!F67</f>
        <v>0</v>
      </c>
      <c r="G43" s="32">
        <f>G6-'年月monthly'!G67</f>
        <v>0</v>
      </c>
      <c r="H43" s="32">
        <f>H6-'年月monthly'!H67</f>
        <v>0</v>
      </c>
      <c r="I43" s="32">
        <f>I6-'年月monthly'!I67</f>
        <v>0</v>
      </c>
      <c r="J43" s="32">
        <f>J6-'年月monthly'!J67</f>
        <v>0</v>
      </c>
      <c r="K43" s="32">
        <f>K6-'年月monthly'!K67</f>
        <v>0</v>
      </c>
      <c r="L43" s="32">
        <f>L6-'年月monthly'!L67</f>
        <v>0</v>
      </c>
      <c r="M43" s="32">
        <f>M6-'年月monthly'!M67</f>
        <v>0</v>
      </c>
      <c r="N43" s="32">
        <f>N6-'年月monthly'!N67</f>
        <v>0</v>
      </c>
      <c r="O43" s="32">
        <f>O6-'年月monthly'!O67</f>
        <v>0</v>
      </c>
    </row>
    <row r="44" spans="1:15" ht="16.5">
      <c r="A44" s="1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6.5">
      <c r="A45" s="1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6.5">
      <c r="A46" s="1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6.5">
      <c r="A47" s="1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6.5">
      <c r="A48" s="1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6.5">
      <c r="A49" s="1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6.5">
      <c r="A50" s="1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6.5">
      <c r="A51" s="1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6.5">
      <c r="A52" s="1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6.5">
      <c r="A53" s="1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6.5">
      <c r="A54" s="1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6.5">
      <c r="A55" s="1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6.5">
      <c r="A56" s="1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6.5">
      <c r="A57" s="1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6.5">
      <c r="A58" s="1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6.5">
      <c r="A59" s="1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6.5">
      <c r="A60" s="1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6.5">
      <c r="A61" s="1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6.5">
      <c r="A62" s="1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6.5">
      <c r="A63" s="1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6.5">
      <c r="A64" s="1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6.5">
      <c r="A65" s="1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6.5">
      <c r="A66" s="1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6.5">
      <c r="A67" s="1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6.5">
      <c r="A68" s="1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6.5">
      <c r="A69" s="1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6.5">
      <c r="A70" s="1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6.5">
      <c r="A71" s="1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6.5">
      <c r="A72" s="1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6.5">
      <c r="A73" s="1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6.5">
      <c r="A74" s="1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6.5">
      <c r="A75" s="1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6.5">
      <c r="A76" s="1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6.5">
      <c r="A77" s="1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6.5">
      <c r="A78" s="1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ht="16.5">
      <c r="A79" s="12"/>
    </row>
    <row r="80" ht="16.5">
      <c r="A80" s="12"/>
    </row>
    <row r="81" ht="16.5">
      <c r="A81" s="12"/>
    </row>
    <row r="82" ht="16.5">
      <c r="A82" s="12"/>
    </row>
    <row r="83" ht="16.5">
      <c r="A83" s="12"/>
    </row>
    <row r="84" ht="16.5">
      <c r="A84" s="12"/>
    </row>
    <row r="85" ht="16.5">
      <c r="A85" s="12"/>
    </row>
    <row r="86" ht="16.5">
      <c r="A86" s="12"/>
    </row>
    <row r="87" ht="16.5">
      <c r="A87" s="12"/>
    </row>
    <row r="88" ht="16.5">
      <c r="A88" s="12"/>
    </row>
    <row r="89" ht="16.5">
      <c r="A89" s="12"/>
    </row>
    <row r="90" ht="16.5">
      <c r="A90" s="12"/>
    </row>
    <row r="91" ht="16.5">
      <c r="A91" s="12"/>
    </row>
    <row r="92" ht="16.5">
      <c r="A92" s="12"/>
    </row>
    <row r="93" ht="16.5">
      <c r="A93" s="12"/>
    </row>
    <row r="94" ht="16.5">
      <c r="A94" s="12"/>
    </row>
    <row r="95" ht="16.5">
      <c r="A95" s="12"/>
    </row>
    <row r="96" ht="16.5">
      <c r="A96" s="12"/>
    </row>
    <row r="97" ht="16.5">
      <c r="A97" s="12"/>
    </row>
    <row r="98" ht="16.5">
      <c r="A98" s="12"/>
    </row>
    <row r="99" ht="16.5">
      <c r="A99" s="12"/>
    </row>
    <row r="100" ht="16.5">
      <c r="A100" s="12"/>
    </row>
    <row r="101" ht="16.5">
      <c r="A101" s="12"/>
    </row>
    <row r="102" ht="16.5">
      <c r="A102" s="12"/>
    </row>
    <row r="103" ht="16.5">
      <c r="A103" s="12"/>
    </row>
    <row r="104" ht="16.5">
      <c r="A104" s="12"/>
    </row>
    <row r="105" ht="16.5">
      <c r="A105" s="12"/>
    </row>
    <row r="106" ht="16.5">
      <c r="A106" s="12"/>
    </row>
    <row r="107" ht="16.5">
      <c r="A107" s="12"/>
    </row>
    <row r="108" ht="16.5">
      <c r="A108" s="12"/>
    </row>
    <row r="109" ht="16.5">
      <c r="A109" s="12"/>
    </row>
    <row r="110" ht="16.5">
      <c r="A110" s="12"/>
    </row>
    <row r="111" ht="16.5">
      <c r="A111" s="12"/>
    </row>
    <row r="112" ht="16.5">
      <c r="A112" s="12"/>
    </row>
    <row r="113" ht="16.5">
      <c r="A113" s="12"/>
    </row>
    <row r="114" ht="16.5">
      <c r="A114" s="12"/>
    </row>
    <row r="115" ht="16.5">
      <c r="A115" s="12"/>
    </row>
    <row r="116" ht="16.5">
      <c r="A116" s="12"/>
    </row>
    <row r="117" ht="16.5">
      <c r="A117" s="12"/>
    </row>
    <row r="118" ht="16.5">
      <c r="A118" s="12"/>
    </row>
    <row r="119" ht="16.5">
      <c r="A119" s="12"/>
    </row>
    <row r="120" ht="16.5">
      <c r="A120" s="12"/>
    </row>
    <row r="121" ht="16.5">
      <c r="A121" s="12"/>
    </row>
    <row r="122" ht="16.5">
      <c r="A122" s="12"/>
    </row>
    <row r="123" ht="16.5">
      <c r="A123" s="12"/>
    </row>
    <row r="124" ht="16.5">
      <c r="A124" s="12"/>
    </row>
    <row r="125" ht="16.5">
      <c r="A125" s="12"/>
    </row>
    <row r="126" ht="16.5">
      <c r="A126" s="12"/>
    </row>
    <row r="127" ht="16.5">
      <c r="A127" s="12"/>
    </row>
    <row r="128" ht="16.5">
      <c r="A128" s="12"/>
    </row>
    <row r="129" ht="16.5">
      <c r="A129" s="12"/>
    </row>
    <row r="130" ht="16.5">
      <c r="A130" s="12"/>
    </row>
    <row r="131" ht="16.5">
      <c r="A131" s="12"/>
    </row>
    <row r="132" ht="16.5">
      <c r="A132" s="12"/>
    </row>
    <row r="133" ht="16.5">
      <c r="A133" s="12"/>
    </row>
    <row r="134" ht="16.5">
      <c r="A134" s="12"/>
    </row>
    <row r="135" ht="16.5">
      <c r="A135" s="12"/>
    </row>
    <row r="136" ht="16.5">
      <c r="A136" s="12"/>
    </row>
    <row r="137" ht="16.5">
      <c r="A137" s="12"/>
    </row>
    <row r="138" ht="16.5">
      <c r="A138" s="12"/>
    </row>
    <row r="139" ht="16.5">
      <c r="A139" s="12"/>
    </row>
    <row r="140" ht="16.5">
      <c r="A140" s="12"/>
    </row>
    <row r="141" ht="16.5">
      <c r="A141" s="12"/>
    </row>
    <row r="142" ht="16.5">
      <c r="A142" s="12"/>
    </row>
    <row r="143" ht="16.5">
      <c r="A143" s="12"/>
    </row>
    <row r="144" ht="16.5">
      <c r="A144" s="12"/>
    </row>
    <row r="145" ht="16.5">
      <c r="A145" s="12"/>
    </row>
    <row r="146" ht="16.5">
      <c r="A146" s="12"/>
    </row>
    <row r="147" ht="16.5">
      <c r="A147" s="12"/>
    </row>
    <row r="148" ht="16.5">
      <c r="A148" s="12"/>
    </row>
    <row r="149" ht="16.5">
      <c r="A149" s="12"/>
    </row>
    <row r="150" ht="16.5">
      <c r="A150" s="12"/>
    </row>
    <row r="151" ht="16.5">
      <c r="A151" s="12"/>
    </row>
    <row r="152" ht="16.5">
      <c r="A152" s="12"/>
    </row>
    <row r="153" ht="16.5">
      <c r="A153" s="12"/>
    </row>
    <row r="154" ht="16.5">
      <c r="A154" s="12"/>
    </row>
    <row r="155" ht="16.5">
      <c r="A155" s="12"/>
    </row>
    <row r="156" ht="16.5">
      <c r="A156" s="12"/>
    </row>
    <row r="157" ht="16.5">
      <c r="A157" s="12"/>
    </row>
    <row r="158" ht="16.5">
      <c r="A158" s="12"/>
    </row>
    <row r="159" ht="16.5">
      <c r="A159" s="12"/>
    </row>
    <row r="160" ht="16.5">
      <c r="A160" s="12"/>
    </row>
    <row r="161" ht="16.5">
      <c r="A161" s="12"/>
    </row>
    <row r="162" ht="16.5">
      <c r="A162" s="12"/>
    </row>
    <row r="163" ht="16.5">
      <c r="A163" s="12"/>
    </row>
    <row r="164" ht="16.5">
      <c r="A164" s="12"/>
    </row>
    <row r="165" ht="16.5">
      <c r="A165" s="12"/>
    </row>
    <row r="166" ht="16.5">
      <c r="A166" s="12"/>
    </row>
    <row r="167" ht="16.5">
      <c r="A167" s="12"/>
    </row>
    <row r="168" ht="16.5">
      <c r="A168" s="12"/>
    </row>
    <row r="169" ht="16.5">
      <c r="A169" s="12"/>
    </row>
    <row r="170" ht="16.5">
      <c r="A170" s="12"/>
    </row>
    <row r="171" ht="16.5">
      <c r="A171" s="12"/>
    </row>
    <row r="172" ht="16.5">
      <c r="A172" s="12"/>
    </row>
    <row r="173" ht="16.5">
      <c r="A173" s="12"/>
    </row>
    <row r="174" ht="16.5">
      <c r="A174" s="12"/>
    </row>
    <row r="175" ht="16.5">
      <c r="A175" s="12"/>
    </row>
    <row r="176" ht="16.5">
      <c r="A176" s="12"/>
    </row>
    <row r="177" ht="16.5">
      <c r="A177" s="12"/>
    </row>
    <row r="178" ht="16.5">
      <c r="A178" s="12"/>
    </row>
    <row r="179" ht="16.5">
      <c r="A179" s="12"/>
    </row>
    <row r="180" ht="16.5">
      <c r="A180" s="12"/>
    </row>
    <row r="181" ht="16.5">
      <c r="A181" s="12"/>
    </row>
    <row r="182" ht="16.5">
      <c r="A182" s="12"/>
    </row>
    <row r="183" ht="16.5">
      <c r="A183" s="12"/>
    </row>
    <row r="184" ht="16.5">
      <c r="A184" s="12"/>
    </row>
    <row r="185" ht="16.5">
      <c r="A185" s="12"/>
    </row>
    <row r="186" ht="16.5">
      <c r="A186" s="12"/>
    </row>
    <row r="187" ht="16.5">
      <c r="A187" s="12"/>
    </row>
    <row r="188" ht="16.5">
      <c r="A188" s="12"/>
    </row>
    <row r="189" ht="16.5">
      <c r="A189" s="12"/>
    </row>
    <row r="190" ht="16.5">
      <c r="A190" s="12"/>
    </row>
    <row r="191" ht="16.5">
      <c r="A191" s="12"/>
    </row>
    <row r="192" ht="16.5">
      <c r="A192" s="12"/>
    </row>
    <row r="193" ht="16.5">
      <c r="A193" s="12"/>
    </row>
    <row r="194" ht="16.5">
      <c r="A194" s="12"/>
    </row>
    <row r="195" ht="16.5">
      <c r="A195" s="12"/>
    </row>
    <row r="196" ht="16.5">
      <c r="A196" s="12"/>
    </row>
    <row r="197" ht="16.5">
      <c r="A197" s="12"/>
    </row>
    <row r="198" ht="16.5">
      <c r="A198" s="12"/>
    </row>
    <row r="199" ht="16.5">
      <c r="A199" s="12"/>
    </row>
    <row r="200" ht="16.5">
      <c r="A200" s="12"/>
    </row>
    <row r="201" ht="16.5">
      <c r="A201" s="12"/>
    </row>
    <row r="202" ht="16.5">
      <c r="A202" s="12"/>
    </row>
    <row r="203" ht="16.5">
      <c r="A203" s="12"/>
    </row>
    <row r="204" ht="16.5">
      <c r="A204" s="12"/>
    </row>
    <row r="205" ht="16.5">
      <c r="A205" s="12"/>
    </row>
    <row r="206" ht="16.5">
      <c r="A206" s="12"/>
    </row>
    <row r="207" ht="16.5">
      <c r="A207" s="12"/>
    </row>
    <row r="208" ht="16.5">
      <c r="A208" s="12"/>
    </row>
    <row r="209" ht="16.5">
      <c r="A209" s="12"/>
    </row>
    <row r="210" ht="16.5">
      <c r="A210" s="12"/>
    </row>
    <row r="211" ht="16.5">
      <c r="A211" s="12"/>
    </row>
    <row r="212" ht="16.5">
      <c r="A212" s="12"/>
    </row>
    <row r="213" ht="16.5">
      <c r="A213" s="12"/>
    </row>
    <row r="214" ht="16.5">
      <c r="A214" s="12"/>
    </row>
    <row r="215" ht="16.5">
      <c r="A215" s="12"/>
    </row>
    <row r="216" ht="16.5">
      <c r="A216" s="12"/>
    </row>
    <row r="217" ht="16.5">
      <c r="A217" s="12"/>
    </row>
    <row r="218" ht="16.5">
      <c r="A218" s="12"/>
    </row>
    <row r="219" ht="16.5">
      <c r="A219" s="12"/>
    </row>
    <row r="220" ht="16.5">
      <c r="A220" s="12"/>
    </row>
    <row r="221" ht="16.5">
      <c r="A221" s="12"/>
    </row>
    <row r="222" ht="16.5">
      <c r="A222" s="12"/>
    </row>
    <row r="223" ht="16.5">
      <c r="A223" s="12"/>
    </row>
    <row r="224" ht="16.5">
      <c r="A224" s="12"/>
    </row>
    <row r="225" ht="16.5">
      <c r="A225" s="12"/>
    </row>
    <row r="226" ht="16.5">
      <c r="A226" s="12"/>
    </row>
    <row r="227" ht="16.5">
      <c r="A227" s="12"/>
    </row>
    <row r="228" ht="16.5">
      <c r="A228" s="12"/>
    </row>
    <row r="229" ht="16.5">
      <c r="A229" s="12"/>
    </row>
    <row r="230" ht="16.5">
      <c r="A230" s="12"/>
    </row>
    <row r="231" ht="16.5">
      <c r="A231" s="12"/>
    </row>
    <row r="232" ht="16.5">
      <c r="A232" s="12"/>
    </row>
    <row r="233" ht="16.5">
      <c r="A233" s="12"/>
    </row>
    <row r="234" ht="16.5">
      <c r="A234" s="12"/>
    </row>
    <row r="235" ht="16.5">
      <c r="A235" s="12"/>
    </row>
    <row r="236" ht="16.5">
      <c r="A236" s="12"/>
    </row>
    <row r="237" ht="16.5">
      <c r="A237" s="12"/>
    </row>
    <row r="238" ht="16.5">
      <c r="A238" s="12"/>
    </row>
    <row r="239" ht="16.5">
      <c r="A239" s="12"/>
    </row>
    <row r="240" ht="16.5">
      <c r="A240" s="12"/>
    </row>
    <row r="241" ht="16.5">
      <c r="A241" s="12"/>
    </row>
    <row r="242" ht="16.5">
      <c r="A242" s="12"/>
    </row>
    <row r="243" ht="16.5">
      <c r="A243" s="12"/>
    </row>
    <row r="244" ht="16.5">
      <c r="A244" s="12"/>
    </row>
    <row r="245" ht="16.5">
      <c r="A245" s="12"/>
    </row>
    <row r="246" ht="16.5">
      <c r="A246" s="12"/>
    </row>
    <row r="247" ht="16.5">
      <c r="A247" s="12"/>
    </row>
    <row r="248" ht="16.5">
      <c r="A248" s="12"/>
    </row>
    <row r="249" ht="16.5">
      <c r="A249" s="12"/>
    </row>
    <row r="250" ht="16.5">
      <c r="A250" s="12"/>
    </row>
    <row r="251" ht="16.5">
      <c r="A251" s="12"/>
    </row>
    <row r="252" ht="16.5">
      <c r="A252" s="12"/>
    </row>
    <row r="253" ht="16.5">
      <c r="A253" s="12"/>
    </row>
    <row r="254" ht="16.5">
      <c r="A254" s="12"/>
    </row>
    <row r="255" ht="16.5">
      <c r="A255" s="12"/>
    </row>
    <row r="256" ht="16.5">
      <c r="A256" s="12"/>
    </row>
    <row r="257" ht="16.5">
      <c r="A257" s="12"/>
    </row>
    <row r="258" ht="16.5">
      <c r="A258" s="12"/>
    </row>
    <row r="259" ht="16.5">
      <c r="A259" s="12"/>
    </row>
    <row r="260" ht="16.5">
      <c r="A260" s="12"/>
    </row>
    <row r="261" ht="16.5">
      <c r="A261" s="12"/>
    </row>
    <row r="262" ht="16.5">
      <c r="A262" s="12"/>
    </row>
    <row r="263" ht="16.5">
      <c r="A263" s="12"/>
    </row>
    <row r="264" ht="16.5">
      <c r="A264" s="12"/>
    </row>
    <row r="265" ht="16.5">
      <c r="A265" s="12"/>
    </row>
    <row r="266" ht="16.5">
      <c r="A266" s="12"/>
    </row>
    <row r="267" ht="16.5">
      <c r="A267" s="12"/>
    </row>
    <row r="268" ht="16.5">
      <c r="A268" s="12"/>
    </row>
    <row r="269" ht="16.5">
      <c r="A269" s="12"/>
    </row>
    <row r="270" ht="16.5">
      <c r="A270" s="12"/>
    </row>
    <row r="271" ht="16.5">
      <c r="A271" s="12"/>
    </row>
    <row r="272" ht="16.5">
      <c r="A272" s="12"/>
    </row>
    <row r="273" ht="16.5">
      <c r="A273" s="12"/>
    </row>
    <row r="274" ht="16.5">
      <c r="A274" s="12"/>
    </row>
    <row r="275" ht="16.5">
      <c r="A275" s="12"/>
    </row>
    <row r="276" ht="16.5">
      <c r="A276" s="12"/>
    </row>
    <row r="277" ht="16.5">
      <c r="A277" s="12"/>
    </row>
    <row r="278" ht="16.5">
      <c r="A278" s="12"/>
    </row>
    <row r="279" ht="16.5">
      <c r="A279" s="12"/>
    </row>
    <row r="280" ht="16.5">
      <c r="A280" s="12"/>
    </row>
    <row r="281" ht="16.5">
      <c r="A281" s="12"/>
    </row>
    <row r="282" ht="16.5">
      <c r="A282" s="12"/>
    </row>
    <row r="283" ht="16.5">
      <c r="A283" s="12"/>
    </row>
    <row r="284" ht="16.5">
      <c r="A284" s="12"/>
    </row>
    <row r="285" ht="16.5">
      <c r="A285" s="12"/>
    </row>
    <row r="286" ht="16.5">
      <c r="A286" s="12"/>
    </row>
    <row r="287" ht="16.5">
      <c r="A287" s="12"/>
    </row>
    <row r="288" ht="16.5">
      <c r="A288" s="12"/>
    </row>
    <row r="289" ht="16.5">
      <c r="A289" s="12"/>
    </row>
    <row r="290" ht="16.5">
      <c r="A290" s="12"/>
    </row>
    <row r="291" ht="16.5">
      <c r="A291" s="12"/>
    </row>
    <row r="292" ht="16.5">
      <c r="A292" s="12"/>
    </row>
    <row r="293" ht="16.5">
      <c r="A293" s="12"/>
    </row>
    <row r="294" ht="16.5">
      <c r="A294" s="12"/>
    </row>
    <row r="295" ht="16.5">
      <c r="A295" s="12"/>
    </row>
    <row r="296" ht="16.5">
      <c r="A296" s="12"/>
    </row>
    <row r="297" ht="16.5">
      <c r="A297" s="12"/>
    </row>
    <row r="298" ht="16.5">
      <c r="A298" s="12"/>
    </row>
    <row r="299" ht="16.5">
      <c r="A299" s="12"/>
    </row>
    <row r="300" ht="16.5">
      <c r="A300" s="12"/>
    </row>
    <row r="301" ht="16.5">
      <c r="A301" s="12"/>
    </row>
    <row r="302" ht="16.5">
      <c r="A302" s="12"/>
    </row>
    <row r="303" ht="16.5">
      <c r="A303" s="12"/>
    </row>
    <row r="304" ht="16.5">
      <c r="A304" s="12"/>
    </row>
    <row r="305" ht="16.5">
      <c r="A305" s="12"/>
    </row>
    <row r="306" ht="16.5">
      <c r="A306" s="12"/>
    </row>
    <row r="307" ht="16.5">
      <c r="A307" s="12"/>
    </row>
    <row r="308" ht="16.5">
      <c r="A308" s="12"/>
    </row>
    <row r="309" ht="16.5">
      <c r="A309" s="12"/>
    </row>
    <row r="310" ht="16.5">
      <c r="A310" s="12"/>
    </row>
    <row r="311" ht="16.5">
      <c r="A311" s="12"/>
    </row>
    <row r="312" ht="16.5">
      <c r="A312" s="12"/>
    </row>
    <row r="313" ht="16.5">
      <c r="A313" s="12"/>
    </row>
    <row r="314" ht="16.5">
      <c r="A314" s="12"/>
    </row>
    <row r="315" ht="16.5">
      <c r="A315" s="12"/>
    </row>
    <row r="316" ht="16.5">
      <c r="A316" s="12"/>
    </row>
    <row r="317" ht="16.5">
      <c r="A317" s="12"/>
    </row>
    <row r="318" ht="16.5">
      <c r="A318" s="12"/>
    </row>
    <row r="319" ht="16.5">
      <c r="A319" s="12"/>
    </row>
    <row r="320" ht="16.5">
      <c r="A320" s="12"/>
    </row>
    <row r="321" ht="16.5">
      <c r="A321" s="12"/>
    </row>
    <row r="322" ht="16.5">
      <c r="A322" s="12"/>
    </row>
    <row r="323" ht="16.5">
      <c r="A323" s="12"/>
    </row>
    <row r="324" ht="16.5">
      <c r="A324" s="12"/>
    </row>
    <row r="325" ht="16.5">
      <c r="A325" s="12"/>
    </row>
    <row r="326" ht="16.5">
      <c r="A326" s="12"/>
    </row>
    <row r="327" ht="16.5">
      <c r="A327" s="12"/>
    </row>
    <row r="328" ht="16.5">
      <c r="A328" s="12"/>
    </row>
    <row r="329" ht="16.5">
      <c r="A329" s="12"/>
    </row>
    <row r="330" ht="16.5">
      <c r="A330" s="12"/>
    </row>
    <row r="331" ht="16.5">
      <c r="A331" s="12"/>
    </row>
    <row r="332" ht="16.5">
      <c r="A332" s="12"/>
    </row>
    <row r="333" ht="16.5">
      <c r="A333" s="12"/>
    </row>
    <row r="334" ht="16.5">
      <c r="A334" s="12"/>
    </row>
    <row r="335" ht="16.5">
      <c r="A335" s="12"/>
    </row>
    <row r="336" ht="16.5">
      <c r="A336" s="12"/>
    </row>
    <row r="337" ht="16.5">
      <c r="A337" s="12"/>
    </row>
    <row r="338" ht="16.5">
      <c r="A338" s="12"/>
    </row>
    <row r="339" ht="16.5">
      <c r="A339" s="12"/>
    </row>
    <row r="340" ht="16.5">
      <c r="A340" s="12"/>
    </row>
    <row r="341" ht="16.5">
      <c r="A341" s="12"/>
    </row>
    <row r="342" ht="16.5">
      <c r="A342" s="12"/>
    </row>
    <row r="343" ht="16.5">
      <c r="A343" s="12"/>
    </row>
    <row r="344" ht="16.5">
      <c r="A344" s="12"/>
    </row>
    <row r="345" ht="16.5">
      <c r="A345" s="12"/>
    </row>
    <row r="346" ht="16.5">
      <c r="A346" s="12"/>
    </row>
    <row r="347" ht="16.5">
      <c r="A347" s="12"/>
    </row>
    <row r="348" ht="16.5">
      <c r="A348" s="12"/>
    </row>
    <row r="349" ht="16.5">
      <c r="A349" s="12"/>
    </row>
    <row r="350" ht="16.5">
      <c r="A350" s="12"/>
    </row>
    <row r="351" ht="16.5">
      <c r="A351" s="12"/>
    </row>
    <row r="352" ht="16.5">
      <c r="A352" s="12"/>
    </row>
    <row r="353" ht="16.5">
      <c r="A353" s="12"/>
    </row>
    <row r="354" ht="16.5">
      <c r="A354" s="12"/>
    </row>
    <row r="355" ht="16.5">
      <c r="A355" s="12"/>
    </row>
    <row r="356" ht="16.5">
      <c r="A356" s="12"/>
    </row>
    <row r="357" ht="16.5">
      <c r="A357" s="12"/>
    </row>
    <row r="358" ht="16.5">
      <c r="A358" s="12"/>
    </row>
    <row r="359" ht="16.5">
      <c r="A359" s="12"/>
    </row>
    <row r="360" ht="16.5">
      <c r="A360" s="12"/>
    </row>
    <row r="361" ht="16.5">
      <c r="A361" s="12"/>
    </row>
    <row r="362" ht="16.5">
      <c r="A362" s="12"/>
    </row>
    <row r="363" ht="16.5">
      <c r="A363" s="12"/>
    </row>
    <row r="364" ht="16.5">
      <c r="A364" s="12"/>
    </row>
    <row r="365" ht="16.5">
      <c r="A365" s="12"/>
    </row>
    <row r="366" ht="16.5">
      <c r="A366" s="12"/>
    </row>
    <row r="367" ht="16.5">
      <c r="A367" s="12"/>
    </row>
    <row r="368" ht="16.5">
      <c r="A368" s="12"/>
    </row>
    <row r="369" ht="16.5">
      <c r="A369" s="12"/>
    </row>
    <row r="370" ht="16.5">
      <c r="A370" s="12"/>
    </row>
    <row r="371" ht="16.5">
      <c r="A371" s="12"/>
    </row>
    <row r="372" ht="16.5">
      <c r="A372" s="12"/>
    </row>
    <row r="373" ht="16.5">
      <c r="A373" s="12"/>
    </row>
    <row r="374" ht="16.5">
      <c r="A374" s="12"/>
    </row>
    <row r="375" ht="16.5">
      <c r="A375" s="12"/>
    </row>
    <row r="376" ht="16.5">
      <c r="A376" s="12"/>
    </row>
    <row r="377" ht="16.5">
      <c r="A377" s="12"/>
    </row>
    <row r="378" ht="16.5">
      <c r="A378" s="12"/>
    </row>
    <row r="379" ht="16.5">
      <c r="A379" s="12"/>
    </row>
    <row r="380" ht="16.5">
      <c r="A380" s="12"/>
    </row>
    <row r="381" ht="16.5">
      <c r="A381" s="12"/>
    </row>
    <row r="382" ht="16.5">
      <c r="A382" s="12"/>
    </row>
    <row r="383" ht="16.5">
      <c r="A383" s="12"/>
    </row>
    <row r="384" ht="16.5">
      <c r="A384" s="12"/>
    </row>
    <row r="385" ht="16.5">
      <c r="A385" s="12"/>
    </row>
    <row r="386" ht="16.5">
      <c r="A386" s="12"/>
    </row>
    <row r="387" ht="16.5">
      <c r="A387" s="12"/>
    </row>
    <row r="388" ht="16.5">
      <c r="A388" s="12"/>
    </row>
    <row r="389" ht="16.5">
      <c r="A389" s="12"/>
    </row>
    <row r="390" ht="16.5">
      <c r="A390" s="12"/>
    </row>
    <row r="391" ht="16.5">
      <c r="A391" s="12"/>
    </row>
    <row r="392" ht="16.5">
      <c r="A392" s="12"/>
    </row>
    <row r="393" ht="16.5">
      <c r="A393" s="12"/>
    </row>
    <row r="394" ht="16.5">
      <c r="A394" s="12"/>
    </row>
    <row r="395" ht="16.5">
      <c r="A395" s="12"/>
    </row>
    <row r="396" ht="16.5">
      <c r="A396" s="12"/>
    </row>
    <row r="397" ht="16.5">
      <c r="A397" s="12"/>
    </row>
    <row r="398" ht="16.5">
      <c r="A398" s="12"/>
    </row>
    <row r="399" ht="16.5">
      <c r="A399" s="12"/>
    </row>
    <row r="400" ht="16.5">
      <c r="A400" s="12"/>
    </row>
    <row r="401" ht="16.5">
      <c r="A401" s="12"/>
    </row>
    <row r="402" ht="16.5">
      <c r="A402" s="12"/>
    </row>
    <row r="403" ht="16.5">
      <c r="A403" s="12"/>
    </row>
    <row r="404" ht="16.5">
      <c r="A404" s="12"/>
    </row>
    <row r="405" ht="16.5">
      <c r="A405" s="12"/>
    </row>
    <row r="406" ht="16.5">
      <c r="A406" s="12"/>
    </row>
    <row r="407" ht="16.5">
      <c r="A407" s="12"/>
    </row>
    <row r="408" ht="16.5">
      <c r="A408" s="12"/>
    </row>
    <row r="409" ht="16.5">
      <c r="A409" s="12"/>
    </row>
    <row r="410" ht="16.5">
      <c r="A410" s="12"/>
    </row>
    <row r="411" ht="16.5">
      <c r="A411" s="12"/>
    </row>
    <row r="412" ht="16.5">
      <c r="A412" s="12"/>
    </row>
    <row r="413" ht="16.5">
      <c r="A413" s="12"/>
    </row>
    <row r="414" ht="16.5">
      <c r="A414" s="12"/>
    </row>
    <row r="415" ht="16.5">
      <c r="A415" s="12"/>
    </row>
    <row r="416" ht="16.5">
      <c r="A416" s="12"/>
    </row>
    <row r="417" ht="16.5">
      <c r="A417" s="12"/>
    </row>
    <row r="418" ht="16.5">
      <c r="A418" s="12"/>
    </row>
    <row r="419" ht="16.5">
      <c r="A419" s="12"/>
    </row>
    <row r="420" ht="16.5">
      <c r="A420" s="12"/>
    </row>
    <row r="421" ht="16.5">
      <c r="A421" s="12"/>
    </row>
    <row r="422" ht="16.5">
      <c r="A422" s="12"/>
    </row>
    <row r="423" ht="16.5">
      <c r="A423" s="12"/>
    </row>
    <row r="424" ht="16.5">
      <c r="A424" s="12"/>
    </row>
    <row r="425" ht="16.5">
      <c r="A425" s="12"/>
    </row>
    <row r="426" ht="16.5">
      <c r="A426" s="12"/>
    </row>
    <row r="427" ht="16.5">
      <c r="A427" s="12"/>
    </row>
    <row r="428" ht="16.5">
      <c r="A428" s="12"/>
    </row>
    <row r="429" ht="16.5">
      <c r="A429" s="12"/>
    </row>
    <row r="430" ht="16.5">
      <c r="A430" s="12"/>
    </row>
    <row r="431" ht="16.5">
      <c r="A431" s="12"/>
    </row>
    <row r="432" ht="16.5">
      <c r="A432" s="12"/>
    </row>
    <row r="433" ht="16.5">
      <c r="A433" s="12"/>
    </row>
    <row r="434" ht="16.5">
      <c r="A434" s="12"/>
    </row>
    <row r="435" ht="16.5">
      <c r="A435" s="12"/>
    </row>
    <row r="436" ht="16.5">
      <c r="A436" s="12"/>
    </row>
    <row r="437" ht="16.5">
      <c r="A437" s="12"/>
    </row>
    <row r="438" ht="16.5">
      <c r="A438" s="12"/>
    </row>
    <row r="439" ht="16.5">
      <c r="A439" s="12"/>
    </row>
    <row r="440" ht="16.5">
      <c r="A440" s="12"/>
    </row>
    <row r="441" ht="16.5">
      <c r="A441" s="12"/>
    </row>
    <row r="442" ht="16.5">
      <c r="A442" s="12"/>
    </row>
    <row r="443" ht="16.5">
      <c r="A443" s="12"/>
    </row>
    <row r="444" ht="16.5">
      <c r="A444" s="12"/>
    </row>
    <row r="445" ht="16.5">
      <c r="A445" s="12"/>
    </row>
    <row r="446" ht="16.5">
      <c r="A446" s="12"/>
    </row>
    <row r="447" ht="16.5">
      <c r="A447" s="12"/>
    </row>
    <row r="448" ht="16.5">
      <c r="A448" s="12"/>
    </row>
    <row r="449" ht="16.5">
      <c r="A449" s="12"/>
    </row>
    <row r="450" ht="16.5">
      <c r="A450" s="12"/>
    </row>
    <row r="451" ht="16.5">
      <c r="A451" s="12"/>
    </row>
    <row r="452" ht="16.5">
      <c r="A452" s="12"/>
    </row>
    <row r="453" ht="16.5">
      <c r="A453" s="12"/>
    </row>
    <row r="454" ht="16.5">
      <c r="A454" s="12"/>
    </row>
    <row r="455" ht="16.5">
      <c r="A455" s="12"/>
    </row>
    <row r="456" ht="16.5">
      <c r="A456" s="12"/>
    </row>
    <row r="457" ht="16.5">
      <c r="A457" s="12"/>
    </row>
    <row r="458" ht="16.5">
      <c r="A458" s="12"/>
    </row>
    <row r="459" ht="16.5">
      <c r="A459" s="12"/>
    </row>
    <row r="460" ht="16.5">
      <c r="A460" s="12"/>
    </row>
    <row r="461" ht="16.5">
      <c r="A461" s="12"/>
    </row>
    <row r="462" ht="16.5">
      <c r="A462" s="12"/>
    </row>
    <row r="463" ht="16.5">
      <c r="A463" s="12"/>
    </row>
    <row r="464" ht="16.5">
      <c r="A464" s="12"/>
    </row>
    <row r="465" ht="16.5">
      <c r="A465" s="12"/>
    </row>
    <row r="466" ht="16.5">
      <c r="A466" s="12"/>
    </row>
    <row r="467" ht="16.5">
      <c r="A467" s="12"/>
    </row>
    <row r="468" ht="16.5">
      <c r="A468" s="12"/>
    </row>
    <row r="469" ht="16.5">
      <c r="A469" s="12"/>
    </row>
    <row r="470" ht="16.5">
      <c r="A470" s="12"/>
    </row>
    <row r="471" ht="16.5">
      <c r="A471" s="12"/>
    </row>
    <row r="472" ht="16.5">
      <c r="A472" s="12"/>
    </row>
    <row r="473" ht="16.5">
      <c r="A473" s="12"/>
    </row>
    <row r="474" ht="16.5">
      <c r="A474" s="12"/>
    </row>
  </sheetData>
  <sheetProtection/>
  <mergeCells count="10">
    <mergeCell ref="A38:O38"/>
    <mergeCell ref="A1:O1"/>
    <mergeCell ref="H3:I3"/>
    <mergeCell ref="J3:K3"/>
    <mergeCell ref="L3:M3"/>
    <mergeCell ref="N3:O3"/>
    <mergeCell ref="B3:C3"/>
    <mergeCell ref="D3:E3"/>
    <mergeCell ref="F3:G3"/>
    <mergeCell ref="A3:A5"/>
  </mergeCells>
  <conditionalFormatting sqref="B40:O43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O469"/>
  <sheetViews>
    <sheetView zoomScalePageLayoutView="0" workbookViewId="0" topLeftCell="A1">
      <pane xSplit="1" ySplit="5" topLeftCell="B6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A1" sqref="A1:O1"/>
    </sheetView>
  </sheetViews>
  <sheetFormatPr defaultColWidth="9.00390625" defaultRowHeight="16.5"/>
  <cols>
    <col min="1" max="1" width="17.00390625" style="65" customWidth="1"/>
    <col min="2" max="2" width="6.00390625" style="36" customWidth="1"/>
    <col min="3" max="3" width="9.75390625" style="36" customWidth="1"/>
    <col min="4" max="4" width="5.625" style="36" customWidth="1"/>
    <col min="5" max="5" width="9.75390625" style="36" customWidth="1"/>
    <col min="6" max="6" width="6.00390625" style="36" customWidth="1"/>
    <col min="7" max="7" width="9.625" style="36" customWidth="1"/>
    <col min="8" max="8" width="5.625" style="36" customWidth="1"/>
    <col min="9" max="9" width="9.25390625" style="36" customWidth="1"/>
    <col min="10" max="10" width="5.75390625" style="36" customWidth="1"/>
    <col min="11" max="11" width="8.875" style="36" customWidth="1"/>
    <col min="12" max="12" width="4.875" style="36" customWidth="1"/>
    <col min="13" max="13" width="11.25390625" style="36" customWidth="1"/>
    <col min="14" max="14" width="4.625" style="36" customWidth="1"/>
    <col min="15" max="15" width="10.375" style="36" customWidth="1"/>
    <col min="16" max="16384" width="9.00390625" style="36" customWidth="1"/>
  </cols>
  <sheetData>
    <row r="1" spans="1:15" ht="16.5" customHeight="1">
      <c r="A1" s="81" t="s">
        <v>331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14.25" customHeight="1">
      <c r="A2" s="66" t="s">
        <v>436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8" t="s">
        <v>333</v>
      </c>
    </row>
    <row r="3" spans="1:15" ht="24" customHeight="1">
      <c r="A3" s="85" t="s">
        <v>391</v>
      </c>
      <c r="B3" s="83" t="s">
        <v>335</v>
      </c>
      <c r="C3" s="84"/>
      <c r="D3" s="82" t="s">
        <v>336</v>
      </c>
      <c r="E3" s="82"/>
      <c r="F3" s="82" t="s">
        <v>337</v>
      </c>
      <c r="G3" s="82"/>
      <c r="H3" s="82" t="s">
        <v>338</v>
      </c>
      <c r="I3" s="82"/>
      <c r="J3" s="82" t="s">
        <v>339</v>
      </c>
      <c r="K3" s="82"/>
      <c r="L3" s="82" t="s">
        <v>340</v>
      </c>
      <c r="M3" s="82"/>
      <c r="N3" s="82" t="s">
        <v>341</v>
      </c>
      <c r="O3" s="83"/>
    </row>
    <row r="4" spans="1:15" ht="22.5">
      <c r="A4" s="86"/>
      <c r="B4" s="39" t="s">
        <v>342</v>
      </c>
      <c r="C4" s="40" t="s">
        <v>343</v>
      </c>
      <c r="D4" s="39" t="s">
        <v>342</v>
      </c>
      <c r="E4" s="40" t="s">
        <v>343</v>
      </c>
      <c r="F4" s="39" t="s">
        <v>342</v>
      </c>
      <c r="G4" s="40" t="s">
        <v>343</v>
      </c>
      <c r="H4" s="39" t="s">
        <v>342</v>
      </c>
      <c r="I4" s="40" t="s">
        <v>343</v>
      </c>
      <c r="J4" s="39" t="s">
        <v>342</v>
      </c>
      <c r="K4" s="40" t="s">
        <v>343</v>
      </c>
      <c r="L4" s="39" t="s">
        <v>342</v>
      </c>
      <c r="M4" s="40" t="s">
        <v>343</v>
      </c>
      <c r="N4" s="39" t="s">
        <v>342</v>
      </c>
      <c r="O4" s="41" t="s">
        <v>343</v>
      </c>
    </row>
    <row r="5" spans="1:15" ht="22.5">
      <c r="A5" s="87"/>
      <c r="B5" s="16" t="s">
        <v>7</v>
      </c>
      <c r="C5" s="14" t="s">
        <v>8</v>
      </c>
      <c r="D5" s="16" t="s">
        <v>7</v>
      </c>
      <c r="E5" s="14" t="s">
        <v>8</v>
      </c>
      <c r="F5" s="16" t="s">
        <v>7</v>
      </c>
      <c r="G5" s="14" t="s">
        <v>8</v>
      </c>
      <c r="H5" s="16" t="s">
        <v>7</v>
      </c>
      <c r="I5" s="14" t="s">
        <v>8</v>
      </c>
      <c r="J5" s="16" t="s">
        <v>7</v>
      </c>
      <c r="K5" s="14" t="s">
        <v>8</v>
      </c>
      <c r="L5" s="16" t="s">
        <v>7</v>
      </c>
      <c r="M5" s="14" t="s">
        <v>8</v>
      </c>
      <c r="N5" s="16" t="s">
        <v>7</v>
      </c>
      <c r="O5" s="18" t="s">
        <v>8</v>
      </c>
    </row>
    <row r="6" spans="1:15" s="44" customFormat="1" ht="11.25" customHeight="1">
      <c r="A6" s="43" t="s">
        <v>400</v>
      </c>
      <c r="B6" s="67">
        <v>18303</v>
      </c>
      <c r="C6" s="67">
        <v>22473254</v>
      </c>
      <c r="D6" s="67">
        <v>2743</v>
      </c>
      <c r="E6" s="67">
        <v>1269014</v>
      </c>
      <c r="F6" s="67">
        <v>13115</v>
      </c>
      <c r="G6" s="67">
        <v>5870128</v>
      </c>
      <c r="H6" s="67">
        <v>1915</v>
      </c>
      <c r="I6" s="67">
        <v>4660628</v>
      </c>
      <c r="J6" s="67">
        <v>219</v>
      </c>
      <c r="K6" s="67">
        <v>2788821</v>
      </c>
      <c r="L6" s="67">
        <v>227</v>
      </c>
      <c r="M6" s="67">
        <v>4362416</v>
      </c>
      <c r="N6" s="67">
        <v>84</v>
      </c>
      <c r="O6" s="68">
        <v>3522247</v>
      </c>
    </row>
    <row r="7" spans="1:15" s="44" customFormat="1" ht="11.25" customHeight="1">
      <c r="A7" s="20" t="s">
        <v>401</v>
      </c>
      <c r="B7" s="69">
        <v>344</v>
      </c>
      <c r="C7" s="69">
        <v>2494364</v>
      </c>
      <c r="D7" s="69">
        <v>10</v>
      </c>
      <c r="E7" s="69">
        <v>3295</v>
      </c>
      <c r="F7" s="69">
        <v>124</v>
      </c>
      <c r="G7" s="69">
        <v>148651</v>
      </c>
      <c r="H7" s="69">
        <v>84</v>
      </c>
      <c r="I7" s="69">
        <v>193233</v>
      </c>
      <c r="J7" s="69">
        <v>51</v>
      </c>
      <c r="K7" s="69">
        <v>298165</v>
      </c>
      <c r="L7" s="69">
        <v>50</v>
      </c>
      <c r="M7" s="69">
        <v>675316</v>
      </c>
      <c r="N7" s="69">
        <v>25</v>
      </c>
      <c r="O7" s="70">
        <v>1175704</v>
      </c>
    </row>
    <row r="8" spans="1:15" ht="11.25" customHeight="1">
      <c r="A8" s="20" t="s">
        <v>402</v>
      </c>
      <c r="B8" s="69">
        <v>151</v>
      </c>
      <c r="C8" s="69">
        <v>1257244</v>
      </c>
      <c r="D8" s="69">
        <v>9</v>
      </c>
      <c r="E8" s="69">
        <v>5299</v>
      </c>
      <c r="F8" s="69">
        <v>24</v>
      </c>
      <c r="G8" s="69">
        <v>53858</v>
      </c>
      <c r="H8" s="69">
        <v>46</v>
      </c>
      <c r="I8" s="69">
        <v>118367</v>
      </c>
      <c r="J8" s="69">
        <v>31</v>
      </c>
      <c r="K8" s="69">
        <v>267887</v>
      </c>
      <c r="L8" s="69">
        <v>27</v>
      </c>
      <c r="M8" s="69">
        <v>285479</v>
      </c>
      <c r="N8" s="69">
        <v>14</v>
      </c>
      <c r="O8" s="70">
        <v>526354</v>
      </c>
    </row>
    <row r="9" spans="1:15" ht="11.25" customHeight="1">
      <c r="A9" s="20" t="s">
        <v>403</v>
      </c>
      <c r="B9" s="69">
        <v>979</v>
      </c>
      <c r="C9" s="69">
        <v>3015217</v>
      </c>
      <c r="D9" s="69">
        <v>122</v>
      </c>
      <c r="E9" s="69">
        <v>48007</v>
      </c>
      <c r="F9" s="69">
        <v>499</v>
      </c>
      <c r="G9" s="69">
        <v>492136</v>
      </c>
      <c r="H9" s="69">
        <v>274</v>
      </c>
      <c r="I9" s="69">
        <v>753708</v>
      </c>
      <c r="J9" s="69">
        <v>37</v>
      </c>
      <c r="K9" s="69">
        <v>484660</v>
      </c>
      <c r="L9" s="69">
        <v>39</v>
      </c>
      <c r="M9" s="69">
        <v>837118</v>
      </c>
      <c r="N9" s="69">
        <v>8</v>
      </c>
      <c r="O9" s="70">
        <v>399588</v>
      </c>
    </row>
    <row r="10" spans="1:15" ht="11.25" customHeight="1">
      <c r="A10" s="20" t="s">
        <v>404</v>
      </c>
      <c r="B10" s="69">
        <v>1857</v>
      </c>
      <c r="C10" s="69">
        <v>3443838</v>
      </c>
      <c r="D10" s="69">
        <v>176</v>
      </c>
      <c r="E10" s="69">
        <v>77967</v>
      </c>
      <c r="F10" s="69">
        <v>1235</v>
      </c>
      <c r="G10" s="69">
        <v>738382</v>
      </c>
      <c r="H10" s="69">
        <v>361</v>
      </c>
      <c r="I10" s="69">
        <v>965716</v>
      </c>
      <c r="J10" s="69">
        <v>36</v>
      </c>
      <c r="K10" s="69">
        <v>408543</v>
      </c>
      <c r="L10" s="69">
        <v>40</v>
      </c>
      <c r="M10" s="69">
        <v>1065206</v>
      </c>
      <c r="N10" s="69">
        <v>9</v>
      </c>
      <c r="O10" s="70">
        <v>188024</v>
      </c>
    </row>
    <row r="11" spans="1:15" ht="11.25" customHeight="1">
      <c r="A11" s="20" t="s">
        <v>405</v>
      </c>
      <c r="B11" s="69">
        <v>3632</v>
      </c>
      <c r="C11" s="69">
        <v>2152751</v>
      </c>
      <c r="D11" s="69">
        <v>469</v>
      </c>
      <c r="E11" s="69">
        <v>211161</v>
      </c>
      <c r="F11" s="69">
        <v>2926</v>
      </c>
      <c r="G11" s="69">
        <v>998014</v>
      </c>
      <c r="H11" s="69">
        <v>215</v>
      </c>
      <c r="I11" s="69">
        <v>529876</v>
      </c>
      <c r="J11" s="69">
        <v>12</v>
      </c>
      <c r="K11" s="69">
        <v>109602</v>
      </c>
      <c r="L11" s="69">
        <v>7</v>
      </c>
      <c r="M11" s="69">
        <v>194575</v>
      </c>
      <c r="N11" s="69">
        <v>3</v>
      </c>
      <c r="O11" s="70">
        <v>109523</v>
      </c>
    </row>
    <row r="12" spans="1:15" ht="11.25" customHeight="1">
      <c r="A12" s="20" t="s">
        <v>406</v>
      </c>
      <c r="B12" s="69">
        <v>1862</v>
      </c>
      <c r="C12" s="69">
        <v>2582021</v>
      </c>
      <c r="D12" s="69">
        <v>102</v>
      </c>
      <c r="E12" s="69">
        <v>31124</v>
      </c>
      <c r="F12" s="69">
        <v>1281</v>
      </c>
      <c r="G12" s="69">
        <v>504520</v>
      </c>
      <c r="H12" s="69">
        <v>415</v>
      </c>
      <c r="I12" s="69">
        <v>466869</v>
      </c>
      <c r="J12" s="69">
        <v>14</v>
      </c>
      <c r="K12" s="69">
        <v>237616</v>
      </c>
      <c r="L12" s="69">
        <v>31</v>
      </c>
      <c r="M12" s="69">
        <v>526277</v>
      </c>
      <c r="N12" s="69">
        <v>19</v>
      </c>
      <c r="O12" s="70">
        <v>815615</v>
      </c>
    </row>
    <row r="13" spans="1:15" ht="11.25" customHeight="1">
      <c r="A13" s="21" t="s">
        <v>407</v>
      </c>
      <c r="B13" s="71">
        <v>9233</v>
      </c>
      <c r="C13" s="71">
        <v>6337979</v>
      </c>
      <c r="D13" s="71">
        <v>1786</v>
      </c>
      <c r="E13" s="71">
        <v>841116</v>
      </c>
      <c r="F13" s="71">
        <v>6894</v>
      </c>
      <c r="G13" s="71">
        <v>2842163</v>
      </c>
      <c r="H13" s="71">
        <v>486</v>
      </c>
      <c r="I13" s="71">
        <v>1379621</v>
      </c>
      <c r="J13" s="71">
        <v>30</v>
      </c>
      <c r="K13" s="71">
        <v>306201</v>
      </c>
      <c r="L13" s="71">
        <v>32</v>
      </c>
      <c r="M13" s="71">
        <v>746245</v>
      </c>
      <c r="N13" s="71">
        <v>5</v>
      </c>
      <c r="O13" s="72">
        <v>222633</v>
      </c>
    </row>
    <row r="14" spans="1:15" ht="11.25" customHeight="1">
      <c r="A14" s="21" t="s">
        <v>408</v>
      </c>
      <c r="B14" s="71">
        <v>731</v>
      </c>
      <c r="C14" s="71">
        <v>351029</v>
      </c>
      <c r="D14" s="71">
        <v>142</v>
      </c>
      <c r="E14" s="71">
        <v>32906</v>
      </c>
      <c r="F14" s="71">
        <v>563</v>
      </c>
      <c r="G14" s="71">
        <v>191493</v>
      </c>
      <c r="H14" s="71">
        <v>23</v>
      </c>
      <c r="I14" s="71">
        <v>94087</v>
      </c>
      <c r="J14" s="71">
        <v>1</v>
      </c>
      <c r="K14" s="71">
        <v>3822</v>
      </c>
      <c r="L14" s="71">
        <v>2</v>
      </c>
      <c r="M14" s="71">
        <v>28721</v>
      </c>
      <c r="N14" s="71">
        <v>0</v>
      </c>
      <c r="O14" s="72">
        <v>0</v>
      </c>
    </row>
    <row r="15" spans="1:15" ht="11.25" customHeight="1">
      <c r="A15" s="21" t="s">
        <v>409</v>
      </c>
      <c r="B15" s="71">
        <v>483</v>
      </c>
      <c r="C15" s="71">
        <v>925049</v>
      </c>
      <c r="D15" s="71">
        <v>76</v>
      </c>
      <c r="E15" s="71">
        <v>13638</v>
      </c>
      <c r="F15" s="71">
        <v>302</v>
      </c>
      <c r="G15" s="71">
        <v>219126</v>
      </c>
      <c r="H15" s="71">
        <v>86</v>
      </c>
      <c r="I15" s="71">
        <v>156819</v>
      </c>
      <c r="J15" s="71">
        <v>6</v>
      </c>
      <c r="K15" s="71">
        <v>127472</v>
      </c>
      <c r="L15" s="71">
        <v>11</v>
      </c>
      <c r="M15" s="71">
        <v>337200</v>
      </c>
      <c r="N15" s="71">
        <v>2</v>
      </c>
      <c r="O15" s="72">
        <v>70794</v>
      </c>
    </row>
    <row r="16" spans="1:15" ht="11.25" customHeight="1">
      <c r="A16" s="21" t="s">
        <v>410</v>
      </c>
      <c r="B16" s="71">
        <v>651</v>
      </c>
      <c r="C16" s="71">
        <v>576873</v>
      </c>
      <c r="D16" s="71">
        <v>136</v>
      </c>
      <c r="E16" s="71">
        <v>34921</v>
      </c>
      <c r="F16" s="71">
        <v>448</v>
      </c>
      <c r="G16" s="71">
        <v>193308</v>
      </c>
      <c r="H16" s="71">
        <v>60</v>
      </c>
      <c r="I16" s="71">
        <v>187063</v>
      </c>
      <c r="J16" s="71">
        <v>3</v>
      </c>
      <c r="K16" s="71">
        <v>32919</v>
      </c>
      <c r="L16" s="71">
        <v>4</v>
      </c>
      <c r="M16" s="71">
        <v>128662</v>
      </c>
      <c r="N16" s="71">
        <v>0</v>
      </c>
      <c r="O16" s="72">
        <v>0</v>
      </c>
    </row>
    <row r="17" spans="1:15" ht="11.25" customHeight="1">
      <c r="A17" s="21" t="s">
        <v>411</v>
      </c>
      <c r="B17" s="71">
        <v>1777</v>
      </c>
      <c r="C17" s="71">
        <v>1027198</v>
      </c>
      <c r="D17" s="71">
        <v>273</v>
      </c>
      <c r="E17" s="71">
        <v>164462</v>
      </c>
      <c r="F17" s="71">
        <v>1447</v>
      </c>
      <c r="G17" s="71">
        <v>650455</v>
      </c>
      <c r="H17" s="71">
        <v>55</v>
      </c>
      <c r="I17" s="71">
        <v>185030</v>
      </c>
      <c r="J17" s="71">
        <v>1</v>
      </c>
      <c r="K17" s="71">
        <v>17099</v>
      </c>
      <c r="L17" s="71">
        <v>1</v>
      </c>
      <c r="M17" s="71">
        <v>10152</v>
      </c>
      <c r="N17" s="71">
        <v>0</v>
      </c>
      <c r="O17" s="72">
        <v>0</v>
      </c>
    </row>
    <row r="18" spans="1:15" ht="11.25" customHeight="1">
      <c r="A18" s="21" t="s">
        <v>412</v>
      </c>
      <c r="B18" s="71">
        <v>767</v>
      </c>
      <c r="C18" s="71">
        <v>497774</v>
      </c>
      <c r="D18" s="71">
        <v>186</v>
      </c>
      <c r="E18" s="71">
        <v>87957</v>
      </c>
      <c r="F18" s="71">
        <v>556</v>
      </c>
      <c r="G18" s="71">
        <v>259853</v>
      </c>
      <c r="H18" s="71">
        <v>25</v>
      </c>
      <c r="I18" s="71">
        <v>149964</v>
      </c>
      <c r="J18" s="71">
        <v>0</v>
      </c>
      <c r="K18" s="71">
        <v>0</v>
      </c>
      <c r="L18" s="71">
        <v>0</v>
      </c>
      <c r="M18" s="71">
        <v>0</v>
      </c>
      <c r="N18" s="71">
        <v>0</v>
      </c>
      <c r="O18" s="72">
        <v>0</v>
      </c>
    </row>
    <row r="19" spans="1:15" ht="11.25" customHeight="1">
      <c r="A19" s="21" t="s">
        <v>413</v>
      </c>
      <c r="B19" s="71">
        <v>1406</v>
      </c>
      <c r="C19" s="71">
        <v>741908</v>
      </c>
      <c r="D19" s="71">
        <v>315</v>
      </c>
      <c r="E19" s="71">
        <v>187210</v>
      </c>
      <c r="F19" s="71">
        <v>1055</v>
      </c>
      <c r="G19" s="71">
        <v>413046</v>
      </c>
      <c r="H19" s="71">
        <v>34</v>
      </c>
      <c r="I19" s="71">
        <v>135541</v>
      </c>
      <c r="J19" s="71">
        <v>2</v>
      </c>
      <c r="K19" s="71">
        <v>6111</v>
      </c>
      <c r="L19" s="71">
        <v>0</v>
      </c>
      <c r="M19" s="71">
        <v>0</v>
      </c>
      <c r="N19" s="71">
        <v>0</v>
      </c>
      <c r="O19" s="72">
        <v>0</v>
      </c>
    </row>
    <row r="20" spans="1:15" ht="11.25" customHeight="1">
      <c r="A20" s="21" t="s">
        <v>414</v>
      </c>
      <c r="B20" s="71">
        <v>607</v>
      </c>
      <c r="C20" s="71">
        <v>506279</v>
      </c>
      <c r="D20" s="71">
        <v>131</v>
      </c>
      <c r="E20" s="71">
        <v>96594</v>
      </c>
      <c r="F20" s="71">
        <v>448</v>
      </c>
      <c r="G20" s="71">
        <v>221778</v>
      </c>
      <c r="H20" s="71">
        <v>26</v>
      </c>
      <c r="I20" s="71">
        <v>155180</v>
      </c>
      <c r="J20" s="71">
        <v>2</v>
      </c>
      <c r="K20" s="71">
        <v>32727</v>
      </c>
      <c r="L20" s="71">
        <v>0</v>
      </c>
      <c r="M20" s="71">
        <v>0</v>
      </c>
      <c r="N20" s="71">
        <v>0</v>
      </c>
      <c r="O20" s="72">
        <v>0</v>
      </c>
    </row>
    <row r="21" spans="1:15" ht="11.25" customHeight="1">
      <c r="A21" s="21" t="s">
        <v>415</v>
      </c>
      <c r="B21" s="71">
        <v>1165</v>
      </c>
      <c r="C21" s="71">
        <v>500483</v>
      </c>
      <c r="D21" s="71">
        <v>262</v>
      </c>
      <c r="E21" s="71">
        <v>154350</v>
      </c>
      <c r="F21" s="71">
        <v>861</v>
      </c>
      <c r="G21" s="71">
        <v>264560</v>
      </c>
      <c r="H21" s="71">
        <v>42</v>
      </c>
      <c r="I21" s="71">
        <v>81573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2">
        <v>0</v>
      </c>
    </row>
    <row r="22" spans="1:15" ht="11.25" customHeight="1">
      <c r="A22" s="21" t="s">
        <v>416</v>
      </c>
      <c r="B22" s="71">
        <v>274</v>
      </c>
      <c r="C22" s="71">
        <v>102895</v>
      </c>
      <c r="D22" s="71">
        <v>74</v>
      </c>
      <c r="E22" s="71">
        <v>13276</v>
      </c>
      <c r="F22" s="71">
        <v>189</v>
      </c>
      <c r="G22" s="71">
        <v>53602</v>
      </c>
      <c r="H22" s="71">
        <v>11</v>
      </c>
      <c r="I22" s="71">
        <v>36017</v>
      </c>
      <c r="J22" s="71">
        <v>0</v>
      </c>
      <c r="K22" s="71">
        <v>0</v>
      </c>
      <c r="L22" s="71">
        <v>0</v>
      </c>
      <c r="M22" s="71">
        <v>0</v>
      </c>
      <c r="N22" s="71">
        <v>0</v>
      </c>
      <c r="O22" s="72">
        <v>0</v>
      </c>
    </row>
    <row r="23" spans="1:15" ht="11.25" customHeight="1">
      <c r="A23" s="21" t="s">
        <v>417</v>
      </c>
      <c r="B23" s="71">
        <v>262</v>
      </c>
      <c r="C23" s="71">
        <v>127244</v>
      </c>
      <c r="D23" s="71">
        <v>84</v>
      </c>
      <c r="E23" s="71">
        <v>27457</v>
      </c>
      <c r="F23" s="71">
        <v>151</v>
      </c>
      <c r="G23" s="71">
        <v>55103</v>
      </c>
      <c r="H23" s="71">
        <v>26</v>
      </c>
      <c r="I23" s="71">
        <v>39326</v>
      </c>
      <c r="J23" s="71">
        <v>1</v>
      </c>
      <c r="K23" s="71">
        <v>5358</v>
      </c>
      <c r="L23" s="71">
        <v>0</v>
      </c>
      <c r="M23" s="71">
        <v>0</v>
      </c>
      <c r="N23" s="71">
        <v>0</v>
      </c>
      <c r="O23" s="72">
        <v>0</v>
      </c>
    </row>
    <row r="24" spans="1:15" ht="11.25" customHeight="1">
      <c r="A24" s="21" t="s">
        <v>418</v>
      </c>
      <c r="B24" s="71">
        <v>367</v>
      </c>
      <c r="C24" s="71">
        <v>108485</v>
      </c>
      <c r="D24" s="71">
        <v>64</v>
      </c>
      <c r="E24" s="71">
        <v>11193</v>
      </c>
      <c r="F24" s="71">
        <v>288</v>
      </c>
      <c r="G24" s="71">
        <v>80113</v>
      </c>
      <c r="H24" s="71">
        <v>14</v>
      </c>
      <c r="I24" s="71">
        <v>17031</v>
      </c>
      <c r="J24" s="71">
        <v>0</v>
      </c>
      <c r="K24" s="71">
        <v>0</v>
      </c>
      <c r="L24" s="71">
        <v>1</v>
      </c>
      <c r="M24" s="71">
        <v>148</v>
      </c>
      <c r="N24" s="71">
        <v>0</v>
      </c>
      <c r="O24" s="72">
        <v>0</v>
      </c>
    </row>
    <row r="25" spans="1:15" ht="11.25" customHeight="1">
      <c r="A25" s="21" t="s">
        <v>419</v>
      </c>
      <c r="B25" s="71">
        <v>20</v>
      </c>
      <c r="C25" s="71">
        <v>110153</v>
      </c>
      <c r="D25" s="71">
        <v>3</v>
      </c>
      <c r="E25" s="71">
        <v>867</v>
      </c>
      <c r="F25" s="71">
        <v>6</v>
      </c>
      <c r="G25" s="71">
        <v>7691</v>
      </c>
      <c r="H25" s="71">
        <v>6</v>
      </c>
      <c r="I25" s="71">
        <v>53415</v>
      </c>
      <c r="J25" s="71">
        <v>2</v>
      </c>
      <c r="K25" s="71">
        <v>12956</v>
      </c>
      <c r="L25" s="71">
        <v>2</v>
      </c>
      <c r="M25" s="71">
        <v>18889</v>
      </c>
      <c r="N25" s="71">
        <v>1</v>
      </c>
      <c r="O25" s="72">
        <v>16335</v>
      </c>
    </row>
    <row r="26" spans="1:15" ht="11.25" customHeight="1">
      <c r="A26" s="21" t="s">
        <v>420</v>
      </c>
      <c r="B26" s="71">
        <v>203</v>
      </c>
      <c r="C26" s="71">
        <v>579729</v>
      </c>
      <c r="D26" s="71">
        <v>21</v>
      </c>
      <c r="E26" s="71">
        <v>8836</v>
      </c>
      <c r="F26" s="71">
        <v>116</v>
      </c>
      <c r="G26" s="71">
        <v>112430</v>
      </c>
      <c r="H26" s="71">
        <v>44</v>
      </c>
      <c r="I26" s="71">
        <v>63919</v>
      </c>
      <c r="J26" s="71">
        <v>11</v>
      </c>
      <c r="K26" s="71">
        <v>59870</v>
      </c>
      <c r="L26" s="71">
        <v>9</v>
      </c>
      <c r="M26" s="71">
        <v>199170</v>
      </c>
      <c r="N26" s="71">
        <v>2</v>
      </c>
      <c r="O26" s="72">
        <v>135504</v>
      </c>
    </row>
    <row r="27" spans="1:15" ht="11.25" customHeight="1">
      <c r="A27" s="21" t="s">
        <v>421</v>
      </c>
      <c r="B27" s="71">
        <v>520</v>
      </c>
      <c r="C27" s="71">
        <v>182880</v>
      </c>
      <c r="D27" s="71">
        <v>19</v>
      </c>
      <c r="E27" s="71">
        <v>7449</v>
      </c>
      <c r="F27" s="71">
        <v>464</v>
      </c>
      <c r="G27" s="71">
        <v>119605</v>
      </c>
      <c r="H27" s="71">
        <v>34</v>
      </c>
      <c r="I27" s="71">
        <v>24656</v>
      </c>
      <c r="J27" s="71">
        <v>1</v>
      </c>
      <c r="K27" s="71">
        <v>7867</v>
      </c>
      <c r="L27" s="71">
        <v>2</v>
      </c>
      <c r="M27" s="71">
        <v>23303</v>
      </c>
      <c r="N27" s="71">
        <v>0</v>
      </c>
      <c r="O27" s="72">
        <v>0</v>
      </c>
    </row>
    <row r="28" spans="1:15" s="44" customFormat="1" ht="11.25" customHeight="1">
      <c r="A28" s="20" t="s">
        <v>422</v>
      </c>
      <c r="B28" s="69">
        <v>148</v>
      </c>
      <c r="C28" s="69">
        <v>89271</v>
      </c>
      <c r="D28" s="69">
        <v>32</v>
      </c>
      <c r="E28" s="69">
        <v>9735</v>
      </c>
      <c r="F28" s="69">
        <v>98</v>
      </c>
      <c r="G28" s="69">
        <v>51619</v>
      </c>
      <c r="H28" s="69">
        <v>17</v>
      </c>
      <c r="I28" s="69">
        <v>20339</v>
      </c>
      <c r="J28" s="69">
        <v>1</v>
      </c>
      <c r="K28" s="69">
        <v>7578</v>
      </c>
      <c r="L28" s="69">
        <v>0</v>
      </c>
      <c r="M28" s="69">
        <v>0</v>
      </c>
      <c r="N28" s="69">
        <v>0</v>
      </c>
      <c r="O28" s="70">
        <v>0</v>
      </c>
    </row>
    <row r="29" spans="1:15" s="44" customFormat="1" ht="11.25" customHeight="1">
      <c r="A29" s="21" t="s">
        <v>423</v>
      </c>
      <c r="B29" s="71">
        <v>141</v>
      </c>
      <c r="C29" s="71">
        <v>85412</v>
      </c>
      <c r="D29" s="71">
        <v>30</v>
      </c>
      <c r="E29" s="71">
        <v>9009</v>
      </c>
      <c r="F29" s="71">
        <v>96</v>
      </c>
      <c r="G29" s="71">
        <v>51297</v>
      </c>
      <c r="H29" s="71">
        <v>14</v>
      </c>
      <c r="I29" s="71">
        <v>17528</v>
      </c>
      <c r="J29" s="71">
        <v>1</v>
      </c>
      <c r="K29" s="71">
        <v>7578</v>
      </c>
      <c r="L29" s="71">
        <v>0</v>
      </c>
      <c r="M29" s="71">
        <v>0</v>
      </c>
      <c r="N29" s="71">
        <v>0</v>
      </c>
      <c r="O29" s="72">
        <v>0</v>
      </c>
    </row>
    <row r="30" spans="1:15" s="44" customFormat="1" ht="11.25" customHeight="1">
      <c r="A30" s="21" t="s">
        <v>424</v>
      </c>
      <c r="B30" s="71">
        <v>7</v>
      </c>
      <c r="C30" s="71">
        <v>3859</v>
      </c>
      <c r="D30" s="71">
        <v>2</v>
      </c>
      <c r="E30" s="71">
        <v>726</v>
      </c>
      <c r="F30" s="71">
        <v>2</v>
      </c>
      <c r="G30" s="71">
        <v>322</v>
      </c>
      <c r="H30" s="71">
        <v>3</v>
      </c>
      <c r="I30" s="71">
        <v>2811</v>
      </c>
      <c r="J30" s="71">
        <v>0</v>
      </c>
      <c r="K30" s="71">
        <v>0</v>
      </c>
      <c r="L30" s="71">
        <v>0</v>
      </c>
      <c r="M30" s="71">
        <v>0</v>
      </c>
      <c r="N30" s="71">
        <v>0</v>
      </c>
      <c r="O30" s="72">
        <v>0</v>
      </c>
    </row>
    <row r="31" spans="1:15" ht="25.5" customHeight="1">
      <c r="A31" s="73" t="s">
        <v>425</v>
      </c>
      <c r="B31" s="69">
        <v>15</v>
      </c>
      <c r="C31" s="69">
        <v>5227</v>
      </c>
      <c r="D31" s="69">
        <v>6</v>
      </c>
      <c r="E31" s="69">
        <v>1791</v>
      </c>
      <c r="F31" s="69">
        <v>9</v>
      </c>
      <c r="G31" s="69">
        <v>3436</v>
      </c>
      <c r="H31" s="69">
        <v>0</v>
      </c>
      <c r="I31" s="69">
        <v>0</v>
      </c>
      <c r="J31" s="69">
        <v>0</v>
      </c>
      <c r="K31" s="69">
        <v>0</v>
      </c>
      <c r="L31" s="69">
        <v>0</v>
      </c>
      <c r="M31" s="69">
        <v>0</v>
      </c>
      <c r="N31" s="69">
        <v>0</v>
      </c>
      <c r="O31" s="70">
        <v>0</v>
      </c>
    </row>
    <row r="32" spans="1:15" ht="25.5" customHeight="1">
      <c r="A32" s="74" t="s">
        <v>426</v>
      </c>
      <c r="B32" s="69">
        <v>82</v>
      </c>
      <c r="C32" s="69">
        <v>1095342</v>
      </c>
      <c r="D32" s="69">
        <v>31</v>
      </c>
      <c r="E32" s="69">
        <v>39519</v>
      </c>
      <c r="F32" s="69">
        <v>25</v>
      </c>
      <c r="G32" s="69">
        <v>37349</v>
      </c>
      <c r="H32" s="69">
        <v>17</v>
      </c>
      <c r="I32" s="69">
        <v>232899</v>
      </c>
      <c r="J32" s="69">
        <v>7</v>
      </c>
      <c r="K32" s="69">
        <v>668569</v>
      </c>
      <c r="L32" s="69">
        <v>1</v>
      </c>
      <c r="M32" s="69">
        <v>32200</v>
      </c>
      <c r="N32" s="69">
        <v>1</v>
      </c>
      <c r="O32" s="70">
        <v>84806</v>
      </c>
    </row>
    <row r="33" spans="1:15" ht="15.75">
      <c r="A33" s="55" t="s">
        <v>386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</row>
    <row r="34" spans="1:15" ht="15.75">
      <c r="A34" s="56" t="s">
        <v>3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</row>
    <row r="35" spans="1:15" ht="26.25" customHeight="1">
      <c r="A35" s="80" t="s">
        <v>388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</row>
    <row r="36" spans="1:15" ht="15.75">
      <c r="A36" s="76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</row>
    <row r="37" spans="1:15" s="75" customFormat="1" ht="12" customHeight="1" hidden="1">
      <c r="A37" s="78" t="s">
        <v>427</v>
      </c>
      <c r="B37" s="79">
        <f>B6-SUM(B7:B13)-B28-B31-B32</f>
        <v>0</v>
      </c>
      <c r="C37" s="79">
        <f aca="true" t="shared" si="0" ref="C37:O37">C6-SUM(C7:C13)-C28-C31-C32</f>
        <v>0</v>
      </c>
      <c r="D37" s="79">
        <f t="shared" si="0"/>
        <v>0</v>
      </c>
      <c r="E37" s="79">
        <f t="shared" si="0"/>
        <v>0</v>
      </c>
      <c r="F37" s="79">
        <f t="shared" si="0"/>
        <v>0</v>
      </c>
      <c r="G37" s="79">
        <f t="shared" si="0"/>
        <v>0</v>
      </c>
      <c r="H37" s="79">
        <f t="shared" si="0"/>
        <v>0</v>
      </c>
      <c r="I37" s="79">
        <f t="shared" si="0"/>
        <v>0</v>
      </c>
      <c r="J37" s="79">
        <f t="shared" si="0"/>
        <v>0</v>
      </c>
      <c r="K37" s="79">
        <f t="shared" si="0"/>
        <v>0</v>
      </c>
      <c r="L37" s="79">
        <f t="shared" si="0"/>
        <v>0</v>
      </c>
      <c r="M37" s="79">
        <f t="shared" si="0"/>
        <v>0</v>
      </c>
      <c r="N37" s="79">
        <f t="shared" si="0"/>
        <v>0</v>
      </c>
      <c r="O37" s="79">
        <f t="shared" si="0"/>
        <v>0</v>
      </c>
    </row>
    <row r="38" spans="1:15" s="75" customFormat="1" ht="12" customHeight="1" hidden="1">
      <c r="A38" s="78" t="s">
        <v>428</v>
      </c>
      <c r="B38" s="79">
        <f>B13-SUM(B14:B27)</f>
        <v>0</v>
      </c>
      <c r="C38" s="79">
        <f aca="true" t="shared" si="1" ref="C38:O38">C13-SUM(C14:C27)</f>
        <v>0</v>
      </c>
      <c r="D38" s="79">
        <f t="shared" si="1"/>
        <v>0</v>
      </c>
      <c r="E38" s="79">
        <f t="shared" si="1"/>
        <v>0</v>
      </c>
      <c r="F38" s="79">
        <f t="shared" si="1"/>
        <v>0</v>
      </c>
      <c r="G38" s="79">
        <f t="shared" si="1"/>
        <v>0</v>
      </c>
      <c r="H38" s="79">
        <f t="shared" si="1"/>
        <v>0</v>
      </c>
      <c r="I38" s="79">
        <f t="shared" si="1"/>
        <v>0</v>
      </c>
      <c r="J38" s="79">
        <f t="shared" si="1"/>
        <v>0</v>
      </c>
      <c r="K38" s="79">
        <f t="shared" si="1"/>
        <v>0</v>
      </c>
      <c r="L38" s="79">
        <f t="shared" si="1"/>
        <v>0</v>
      </c>
      <c r="M38" s="79">
        <f t="shared" si="1"/>
        <v>0</v>
      </c>
      <c r="N38" s="79">
        <f t="shared" si="1"/>
        <v>0</v>
      </c>
      <c r="O38" s="79">
        <f t="shared" si="1"/>
        <v>0</v>
      </c>
    </row>
    <row r="39" spans="1:15" ht="12" customHeight="1" hidden="1">
      <c r="A39" s="78" t="s">
        <v>429</v>
      </c>
      <c r="B39" s="79">
        <f>B28-B29-B30</f>
        <v>0</v>
      </c>
      <c r="C39" s="79">
        <f aca="true" t="shared" si="2" ref="C39:O39">C28-C29-C30</f>
        <v>0</v>
      </c>
      <c r="D39" s="79">
        <f t="shared" si="2"/>
        <v>0</v>
      </c>
      <c r="E39" s="79">
        <f t="shared" si="2"/>
        <v>0</v>
      </c>
      <c r="F39" s="79">
        <f t="shared" si="2"/>
        <v>0</v>
      </c>
      <c r="G39" s="79">
        <f t="shared" si="2"/>
        <v>0</v>
      </c>
      <c r="H39" s="79">
        <f t="shared" si="2"/>
        <v>0</v>
      </c>
      <c r="I39" s="79">
        <f t="shared" si="2"/>
        <v>0</v>
      </c>
      <c r="J39" s="79">
        <f t="shared" si="2"/>
        <v>0</v>
      </c>
      <c r="K39" s="79">
        <f t="shared" si="2"/>
        <v>0</v>
      </c>
      <c r="L39" s="79">
        <f t="shared" si="2"/>
        <v>0</v>
      </c>
      <c r="M39" s="79">
        <f t="shared" si="2"/>
        <v>0</v>
      </c>
      <c r="N39" s="79">
        <f t="shared" si="2"/>
        <v>0</v>
      </c>
      <c r="O39" s="79">
        <f t="shared" si="2"/>
        <v>0</v>
      </c>
    </row>
    <row r="40" spans="1:15" ht="12" customHeight="1" hidden="1">
      <c r="A40" s="78" t="s">
        <v>430</v>
      </c>
      <c r="B40" s="79">
        <f>B6-'年月monthly'!B249</f>
        <v>0</v>
      </c>
      <c r="C40" s="79">
        <f>C6-'年月monthly'!C249</f>
        <v>0</v>
      </c>
      <c r="D40" s="79">
        <f>D6-'年月monthly'!D249</f>
        <v>0</v>
      </c>
      <c r="E40" s="79">
        <f>E6-'年月monthly'!E249</f>
        <v>0</v>
      </c>
      <c r="F40" s="79">
        <f>F6-'年月monthly'!F249</f>
        <v>0</v>
      </c>
      <c r="G40" s="79">
        <f>G6-'年月monthly'!G249</f>
        <v>0</v>
      </c>
      <c r="H40" s="79">
        <f>H6-'年月monthly'!H249</f>
        <v>0</v>
      </c>
      <c r="I40" s="79">
        <f>I6-'年月monthly'!I249</f>
        <v>0</v>
      </c>
      <c r="J40" s="79">
        <f>J6-'年月monthly'!J249</f>
        <v>0</v>
      </c>
      <c r="K40" s="79">
        <f>K6-'年月monthly'!K249</f>
        <v>0</v>
      </c>
      <c r="L40" s="79">
        <f>L6-'年月monthly'!L249</f>
        <v>0</v>
      </c>
      <c r="M40" s="79">
        <f>M6-'年月monthly'!M249</f>
        <v>0</v>
      </c>
      <c r="N40" s="79">
        <f>N6-'年月monthly'!N249</f>
        <v>0</v>
      </c>
      <c r="O40" s="79">
        <f>O6-'年月monthly'!O249</f>
        <v>0</v>
      </c>
    </row>
    <row r="41" spans="1:15" ht="15.75">
      <c r="A41" s="57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</row>
    <row r="42" spans="1:15" ht="15.75">
      <c r="A42" s="57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</row>
    <row r="43" spans="1:15" ht="15.75">
      <c r="A43" s="57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</row>
    <row r="44" spans="1:15" ht="15.75">
      <c r="A44" s="57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</row>
    <row r="45" spans="1:15" ht="15.75">
      <c r="A45" s="57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</row>
    <row r="46" spans="1:15" ht="15.75">
      <c r="A46" s="57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</row>
    <row r="47" spans="1:15" ht="15.75">
      <c r="A47" s="57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</row>
    <row r="48" spans="1:15" ht="15.75">
      <c r="A48" s="57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</row>
    <row r="49" spans="1:15" ht="15.75">
      <c r="A49" s="57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</row>
    <row r="50" spans="1:15" ht="15.75">
      <c r="A50" s="57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</row>
    <row r="51" spans="1:15" ht="15.75">
      <c r="A51" s="57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</row>
    <row r="52" spans="1:15" ht="15.75">
      <c r="A52" s="57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</row>
    <row r="53" spans="1:15" ht="15.75">
      <c r="A53" s="57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</row>
    <row r="54" spans="1:15" ht="15.75">
      <c r="A54" s="57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</row>
    <row r="55" spans="1:15" ht="15.75">
      <c r="A55" s="57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</row>
    <row r="56" spans="1:15" ht="15.75">
      <c r="A56" s="57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</row>
    <row r="57" spans="1:15" ht="15.75">
      <c r="A57" s="57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</row>
    <row r="58" spans="1:15" ht="15.75">
      <c r="A58" s="57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</row>
    <row r="59" spans="1:15" ht="15.75">
      <c r="A59" s="57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</row>
    <row r="60" spans="1:15" ht="15.75">
      <c r="A60" s="57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1:15" ht="15.75">
      <c r="A61" s="57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</row>
    <row r="62" spans="1:15" ht="15.75">
      <c r="A62" s="57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</row>
    <row r="63" spans="1:15" ht="15.75">
      <c r="A63" s="57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</row>
    <row r="64" spans="1:15" ht="15.75">
      <c r="A64" s="57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</row>
    <row r="65" spans="1:15" ht="15.75">
      <c r="A65" s="57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</row>
    <row r="66" spans="1:15" ht="15.75">
      <c r="A66" s="57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</row>
    <row r="67" spans="1:15" ht="15.75">
      <c r="A67" s="57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</row>
    <row r="68" spans="1:15" ht="15.75">
      <c r="A68" s="57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</row>
    <row r="69" spans="1:15" ht="15.75">
      <c r="A69" s="57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</row>
    <row r="70" spans="1:15" ht="15.75">
      <c r="A70" s="57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</row>
    <row r="71" spans="1:15" ht="15.75">
      <c r="A71" s="57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</row>
    <row r="72" spans="1:15" ht="15.75">
      <c r="A72" s="57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</row>
    <row r="73" spans="1:15" ht="15.75">
      <c r="A73" s="57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</row>
    <row r="74" ht="15.75">
      <c r="A74" s="64"/>
    </row>
    <row r="75" ht="15.75">
      <c r="A75" s="64"/>
    </row>
    <row r="76" ht="15.75">
      <c r="A76" s="64"/>
    </row>
    <row r="77" ht="15.75">
      <c r="A77" s="64"/>
    </row>
    <row r="78" ht="15.75">
      <c r="A78" s="64"/>
    </row>
    <row r="79" ht="15.75">
      <c r="A79" s="64"/>
    </row>
    <row r="80" ht="15.75">
      <c r="A80" s="64"/>
    </row>
    <row r="81" ht="15.75">
      <c r="A81" s="64"/>
    </row>
    <row r="82" ht="15.75">
      <c r="A82" s="64"/>
    </row>
    <row r="83" ht="15.75">
      <c r="A83" s="64"/>
    </row>
    <row r="84" ht="15.75">
      <c r="A84" s="64"/>
    </row>
    <row r="85" ht="15.75">
      <c r="A85" s="64"/>
    </row>
    <row r="86" ht="15.75">
      <c r="A86" s="64"/>
    </row>
    <row r="87" ht="15.75">
      <c r="A87" s="64"/>
    </row>
    <row r="88" ht="15.75">
      <c r="A88" s="64"/>
    </row>
    <row r="89" ht="15.75">
      <c r="A89" s="64"/>
    </row>
    <row r="90" ht="15.75">
      <c r="A90" s="64"/>
    </row>
    <row r="91" ht="15.75">
      <c r="A91" s="64"/>
    </row>
    <row r="92" ht="15.75">
      <c r="A92" s="64"/>
    </row>
    <row r="93" ht="15.75">
      <c r="A93" s="64"/>
    </row>
    <row r="94" ht="15.75">
      <c r="A94" s="64"/>
    </row>
    <row r="95" ht="15.75">
      <c r="A95" s="64"/>
    </row>
    <row r="96" ht="15.75">
      <c r="A96" s="64"/>
    </row>
    <row r="97" ht="15.75">
      <c r="A97" s="64"/>
    </row>
    <row r="98" ht="15.75">
      <c r="A98" s="64"/>
    </row>
    <row r="99" ht="15.75">
      <c r="A99" s="64"/>
    </row>
    <row r="100" ht="15.75">
      <c r="A100" s="64"/>
    </row>
    <row r="101" ht="15.75">
      <c r="A101" s="64"/>
    </row>
    <row r="102" ht="15.75">
      <c r="A102" s="64"/>
    </row>
    <row r="103" ht="15.75">
      <c r="A103" s="64"/>
    </row>
    <row r="104" ht="15.75">
      <c r="A104" s="64"/>
    </row>
    <row r="105" ht="15.75">
      <c r="A105" s="64"/>
    </row>
    <row r="106" ht="15.75">
      <c r="A106" s="64"/>
    </row>
    <row r="107" ht="15.75">
      <c r="A107" s="64"/>
    </row>
    <row r="108" ht="15.75">
      <c r="A108" s="64"/>
    </row>
    <row r="109" ht="15.75">
      <c r="A109" s="64"/>
    </row>
    <row r="110" ht="15.75">
      <c r="A110" s="64"/>
    </row>
    <row r="111" ht="15.75">
      <c r="A111" s="64"/>
    </row>
    <row r="112" ht="15.75">
      <c r="A112" s="64"/>
    </row>
    <row r="113" ht="15.75">
      <c r="A113" s="64"/>
    </row>
    <row r="114" ht="15.75">
      <c r="A114" s="64"/>
    </row>
    <row r="115" ht="15.75">
      <c r="A115" s="64"/>
    </row>
    <row r="116" ht="15.75">
      <c r="A116" s="64"/>
    </row>
    <row r="117" ht="15.75">
      <c r="A117" s="64"/>
    </row>
    <row r="118" ht="15.75">
      <c r="A118" s="64"/>
    </row>
    <row r="119" ht="15.75">
      <c r="A119" s="64"/>
    </row>
    <row r="120" ht="15.75">
      <c r="A120" s="64"/>
    </row>
    <row r="121" ht="15.75">
      <c r="A121" s="64"/>
    </row>
    <row r="122" ht="15.75">
      <c r="A122" s="64"/>
    </row>
    <row r="123" ht="15.75">
      <c r="A123" s="64"/>
    </row>
    <row r="124" ht="15.75">
      <c r="A124" s="64"/>
    </row>
    <row r="125" ht="15.75">
      <c r="A125" s="64"/>
    </row>
    <row r="126" ht="15.75">
      <c r="A126" s="64"/>
    </row>
    <row r="127" ht="15.75">
      <c r="A127" s="64"/>
    </row>
    <row r="128" ht="15.75">
      <c r="A128" s="64"/>
    </row>
    <row r="129" ht="15.75">
      <c r="A129" s="64"/>
    </row>
    <row r="130" ht="15.75">
      <c r="A130" s="64"/>
    </row>
    <row r="131" ht="15.75">
      <c r="A131" s="64"/>
    </row>
    <row r="132" ht="15.75">
      <c r="A132" s="64"/>
    </row>
    <row r="133" ht="15.75">
      <c r="A133" s="64"/>
    </row>
    <row r="134" ht="15.75">
      <c r="A134" s="64"/>
    </row>
    <row r="135" ht="15.75">
      <c r="A135" s="64"/>
    </row>
    <row r="136" ht="15.75">
      <c r="A136" s="64"/>
    </row>
    <row r="137" ht="15.75">
      <c r="A137" s="64"/>
    </row>
    <row r="138" ht="15.75">
      <c r="A138" s="64"/>
    </row>
    <row r="139" ht="15.75">
      <c r="A139" s="64"/>
    </row>
    <row r="140" ht="15.75">
      <c r="A140" s="64"/>
    </row>
    <row r="141" ht="15.75">
      <c r="A141" s="64"/>
    </row>
    <row r="142" ht="15.75">
      <c r="A142" s="64"/>
    </row>
    <row r="143" ht="15.75">
      <c r="A143" s="64"/>
    </row>
    <row r="144" ht="15.75">
      <c r="A144" s="64"/>
    </row>
    <row r="145" ht="15.75">
      <c r="A145" s="64"/>
    </row>
    <row r="146" ht="15.75">
      <c r="A146" s="64"/>
    </row>
    <row r="147" ht="15.75">
      <c r="A147" s="64"/>
    </row>
    <row r="148" ht="15.75">
      <c r="A148" s="64"/>
    </row>
    <row r="149" ht="15.75">
      <c r="A149" s="64"/>
    </row>
    <row r="150" ht="15.75">
      <c r="A150" s="64"/>
    </row>
    <row r="151" ht="15.75">
      <c r="A151" s="64"/>
    </row>
    <row r="152" ht="15.75">
      <c r="A152" s="64"/>
    </row>
    <row r="153" ht="15.75">
      <c r="A153" s="64"/>
    </row>
    <row r="154" ht="15.75">
      <c r="A154" s="64"/>
    </row>
    <row r="155" ht="15.75">
      <c r="A155" s="64"/>
    </row>
    <row r="156" ht="15.75">
      <c r="A156" s="64"/>
    </row>
    <row r="157" ht="15.75">
      <c r="A157" s="64"/>
    </row>
    <row r="158" ht="15.75">
      <c r="A158" s="64"/>
    </row>
    <row r="159" ht="15.75">
      <c r="A159" s="64"/>
    </row>
    <row r="160" ht="15.75">
      <c r="A160" s="64"/>
    </row>
    <row r="161" ht="15.75">
      <c r="A161" s="64"/>
    </row>
    <row r="162" ht="15.75">
      <c r="A162" s="64"/>
    </row>
    <row r="163" ht="15.75">
      <c r="A163" s="64"/>
    </row>
    <row r="164" ht="15.75">
      <c r="A164" s="64"/>
    </row>
    <row r="165" ht="15.75">
      <c r="A165" s="64"/>
    </row>
    <row r="166" ht="15.75">
      <c r="A166" s="64"/>
    </row>
    <row r="167" ht="15.75">
      <c r="A167" s="64"/>
    </row>
    <row r="168" ht="15.75">
      <c r="A168" s="64"/>
    </row>
    <row r="169" ht="15.75">
      <c r="A169" s="64"/>
    </row>
    <row r="170" ht="15.75">
      <c r="A170" s="64"/>
    </row>
    <row r="171" ht="15.75">
      <c r="A171" s="64"/>
    </row>
    <row r="172" ht="15.75">
      <c r="A172" s="64"/>
    </row>
    <row r="173" ht="15.75">
      <c r="A173" s="64"/>
    </row>
    <row r="174" ht="15.75">
      <c r="A174" s="64"/>
    </row>
    <row r="175" ht="15.75">
      <c r="A175" s="64"/>
    </row>
    <row r="176" ht="15.75">
      <c r="A176" s="64"/>
    </row>
    <row r="177" ht="15.75">
      <c r="A177" s="64"/>
    </row>
    <row r="178" ht="15.75">
      <c r="A178" s="64"/>
    </row>
    <row r="179" ht="15.75">
      <c r="A179" s="64"/>
    </row>
    <row r="180" ht="15.75">
      <c r="A180" s="64"/>
    </row>
    <row r="181" ht="15.75">
      <c r="A181" s="64"/>
    </row>
    <row r="182" ht="15.75">
      <c r="A182" s="64"/>
    </row>
    <row r="183" ht="15.75">
      <c r="A183" s="64"/>
    </row>
    <row r="184" ht="15.75">
      <c r="A184" s="64"/>
    </row>
    <row r="185" ht="15.75">
      <c r="A185" s="64"/>
    </row>
    <row r="186" ht="15.75">
      <c r="A186" s="64"/>
    </row>
    <row r="187" ht="15.75">
      <c r="A187" s="64"/>
    </row>
    <row r="188" ht="15.75">
      <c r="A188" s="64"/>
    </row>
    <row r="189" ht="15.75">
      <c r="A189" s="64"/>
    </row>
    <row r="190" ht="15.75">
      <c r="A190" s="64"/>
    </row>
    <row r="191" ht="15.75">
      <c r="A191" s="64"/>
    </row>
    <row r="192" ht="15.75">
      <c r="A192" s="64"/>
    </row>
    <row r="193" ht="15.75">
      <c r="A193" s="64"/>
    </row>
    <row r="194" ht="15.75">
      <c r="A194" s="64"/>
    </row>
    <row r="195" ht="15.75">
      <c r="A195" s="64"/>
    </row>
    <row r="196" ht="15.75">
      <c r="A196" s="64"/>
    </row>
    <row r="197" ht="15.75">
      <c r="A197" s="64"/>
    </row>
    <row r="198" ht="15.75">
      <c r="A198" s="64"/>
    </row>
    <row r="199" ht="15.75">
      <c r="A199" s="64"/>
    </row>
    <row r="200" ht="15.75">
      <c r="A200" s="64"/>
    </row>
    <row r="201" ht="15.75">
      <c r="A201" s="64"/>
    </row>
    <row r="202" ht="15.75">
      <c r="A202" s="64"/>
    </row>
    <row r="203" ht="15.75">
      <c r="A203" s="64"/>
    </row>
    <row r="204" ht="15.75">
      <c r="A204" s="64"/>
    </row>
    <row r="205" ht="15.75">
      <c r="A205" s="64"/>
    </row>
    <row r="206" ht="15.75">
      <c r="A206" s="64"/>
    </row>
    <row r="207" ht="15.75">
      <c r="A207" s="64"/>
    </row>
    <row r="208" ht="15.75">
      <c r="A208" s="64"/>
    </row>
    <row r="209" ht="15.75">
      <c r="A209" s="64"/>
    </row>
    <row r="210" ht="15.75">
      <c r="A210" s="64"/>
    </row>
    <row r="211" ht="15.75">
      <c r="A211" s="64"/>
    </row>
    <row r="212" ht="15.75">
      <c r="A212" s="64"/>
    </row>
    <row r="213" ht="15.75">
      <c r="A213" s="64"/>
    </row>
    <row r="214" ht="15.75">
      <c r="A214" s="64"/>
    </row>
    <row r="215" ht="15.75">
      <c r="A215" s="64"/>
    </row>
    <row r="216" ht="15.75">
      <c r="A216" s="64"/>
    </row>
    <row r="217" ht="15.75">
      <c r="A217" s="64"/>
    </row>
    <row r="218" ht="15.75">
      <c r="A218" s="64"/>
    </row>
    <row r="219" ht="15.75">
      <c r="A219" s="64"/>
    </row>
    <row r="220" ht="15.75">
      <c r="A220" s="64"/>
    </row>
    <row r="221" ht="15.75">
      <c r="A221" s="64"/>
    </row>
    <row r="222" ht="15.75">
      <c r="A222" s="64"/>
    </row>
    <row r="223" ht="15.75">
      <c r="A223" s="64"/>
    </row>
    <row r="224" ht="15.75">
      <c r="A224" s="64"/>
    </row>
    <row r="225" ht="15.75">
      <c r="A225" s="64"/>
    </row>
    <row r="226" ht="15.75">
      <c r="A226" s="64"/>
    </row>
    <row r="227" ht="15.75">
      <c r="A227" s="64"/>
    </row>
    <row r="228" ht="15.75">
      <c r="A228" s="64"/>
    </row>
    <row r="229" ht="15.75">
      <c r="A229" s="64"/>
    </row>
    <row r="230" ht="15.75">
      <c r="A230" s="64"/>
    </row>
    <row r="231" ht="15.75">
      <c r="A231" s="64"/>
    </row>
    <row r="232" ht="15.75">
      <c r="A232" s="64"/>
    </row>
    <row r="233" ht="15.75">
      <c r="A233" s="64"/>
    </row>
    <row r="234" ht="15.75">
      <c r="A234" s="64"/>
    </row>
    <row r="235" ht="15.75">
      <c r="A235" s="64"/>
    </row>
    <row r="236" ht="15.75">
      <c r="A236" s="64"/>
    </row>
    <row r="237" ht="15.75">
      <c r="A237" s="64"/>
    </row>
    <row r="238" ht="15.75">
      <c r="A238" s="64"/>
    </row>
    <row r="239" ht="15.75">
      <c r="A239" s="64"/>
    </row>
    <row r="240" ht="15.75">
      <c r="A240" s="64"/>
    </row>
    <row r="241" ht="15.75">
      <c r="A241" s="64"/>
    </row>
    <row r="242" ht="15.75">
      <c r="A242" s="64"/>
    </row>
    <row r="243" ht="15.75">
      <c r="A243" s="64"/>
    </row>
    <row r="244" ht="15.75">
      <c r="A244" s="64"/>
    </row>
    <row r="245" ht="15.75">
      <c r="A245" s="64"/>
    </row>
    <row r="246" ht="15.75">
      <c r="A246" s="64"/>
    </row>
    <row r="247" ht="15.75">
      <c r="A247" s="64"/>
    </row>
    <row r="248" ht="15.75">
      <c r="A248" s="64"/>
    </row>
    <row r="249" ht="15.75">
      <c r="A249" s="64"/>
    </row>
    <row r="250" ht="15.75">
      <c r="A250" s="64"/>
    </row>
    <row r="251" ht="15.75">
      <c r="A251" s="64"/>
    </row>
    <row r="252" ht="15.75">
      <c r="A252" s="64"/>
    </row>
    <row r="253" ht="15.75">
      <c r="A253" s="64"/>
    </row>
    <row r="254" ht="15.75">
      <c r="A254" s="64"/>
    </row>
    <row r="255" ht="15.75">
      <c r="A255" s="64"/>
    </row>
    <row r="256" ht="15.75">
      <c r="A256" s="64"/>
    </row>
    <row r="257" ht="15.75">
      <c r="A257" s="64"/>
    </row>
    <row r="258" ht="15.75">
      <c r="A258" s="64"/>
    </row>
    <row r="259" ht="15.75">
      <c r="A259" s="64"/>
    </row>
    <row r="260" ht="15.75">
      <c r="A260" s="64"/>
    </row>
    <row r="261" ht="15.75">
      <c r="A261" s="64"/>
    </row>
    <row r="262" ht="15.75">
      <c r="A262" s="64"/>
    </row>
    <row r="263" ht="15.75">
      <c r="A263" s="64"/>
    </row>
    <row r="264" ht="15.75">
      <c r="A264" s="64"/>
    </row>
    <row r="265" ht="15.75">
      <c r="A265" s="64"/>
    </row>
    <row r="266" ht="15.75">
      <c r="A266" s="64"/>
    </row>
    <row r="267" ht="15.75">
      <c r="A267" s="64"/>
    </row>
    <row r="268" ht="15.75">
      <c r="A268" s="64"/>
    </row>
    <row r="269" ht="15.75">
      <c r="A269" s="64"/>
    </row>
    <row r="270" ht="15.75">
      <c r="A270" s="64"/>
    </row>
    <row r="271" ht="15.75">
      <c r="A271" s="64"/>
    </row>
    <row r="272" ht="15.75">
      <c r="A272" s="64"/>
    </row>
    <row r="273" ht="15.75">
      <c r="A273" s="64"/>
    </row>
    <row r="274" ht="15.75">
      <c r="A274" s="64"/>
    </row>
    <row r="275" ht="15.75">
      <c r="A275" s="64"/>
    </row>
    <row r="276" ht="15.75">
      <c r="A276" s="64"/>
    </row>
    <row r="277" ht="15.75">
      <c r="A277" s="64"/>
    </row>
    <row r="278" ht="15.75">
      <c r="A278" s="64"/>
    </row>
    <row r="279" ht="15.75">
      <c r="A279" s="64"/>
    </row>
    <row r="280" ht="15.75">
      <c r="A280" s="64"/>
    </row>
    <row r="281" ht="15.75">
      <c r="A281" s="64"/>
    </row>
    <row r="282" ht="15.75">
      <c r="A282" s="64"/>
    </row>
    <row r="283" ht="15.75">
      <c r="A283" s="64"/>
    </row>
    <row r="284" ht="15.75">
      <c r="A284" s="64"/>
    </row>
    <row r="285" ht="15.75">
      <c r="A285" s="64"/>
    </row>
    <row r="286" ht="15.75">
      <c r="A286" s="64"/>
    </row>
    <row r="287" ht="15.75">
      <c r="A287" s="64"/>
    </row>
    <row r="288" ht="15.75">
      <c r="A288" s="64"/>
    </row>
    <row r="289" ht="15.75">
      <c r="A289" s="64"/>
    </row>
    <row r="290" ht="15.75">
      <c r="A290" s="64"/>
    </row>
    <row r="291" ht="15.75">
      <c r="A291" s="64"/>
    </row>
    <row r="292" ht="15.75">
      <c r="A292" s="64"/>
    </row>
    <row r="293" ht="15.75">
      <c r="A293" s="64"/>
    </row>
    <row r="294" ht="15.75">
      <c r="A294" s="64"/>
    </row>
    <row r="295" ht="15.75">
      <c r="A295" s="64"/>
    </row>
    <row r="296" ht="15.75">
      <c r="A296" s="64"/>
    </row>
    <row r="297" ht="15.75">
      <c r="A297" s="64"/>
    </row>
    <row r="298" ht="15.75">
      <c r="A298" s="64"/>
    </row>
    <row r="299" ht="15.75">
      <c r="A299" s="64"/>
    </row>
    <row r="300" ht="15.75">
      <c r="A300" s="64"/>
    </row>
    <row r="301" ht="15.75">
      <c r="A301" s="64"/>
    </row>
    <row r="302" ht="15.75">
      <c r="A302" s="64"/>
    </row>
    <row r="303" ht="15.75">
      <c r="A303" s="64"/>
    </row>
    <row r="304" ht="15.75">
      <c r="A304" s="64"/>
    </row>
    <row r="305" ht="15.75">
      <c r="A305" s="64"/>
    </row>
    <row r="306" ht="15.75">
      <c r="A306" s="64"/>
    </row>
    <row r="307" ht="15.75">
      <c r="A307" s="64"/>
    </row>
    <row r="308" ht="15.75">
      <c r="A308" s="64"/>
    </row>
    <row r="309" ht="15.75">
      <c r="A309" s="64"/>
    </row>
    <row r="310" ht="15.75">
      <c r="A310" s="64"/>
    </row>
    <row r="311" ht="15.75">
      <c r="A311" s="64"/>
    </row>
    <row r="312" ht="15.75">
      <c r="A312" s="64"/>
    </row>
    <row r="313" ht="15.75">
      <c r="A313" s="64"/>
    </row>
    <row r="314" ht="15.75">
      <c r="A314" s="64"/>
    </row>
    <row r="315" ht="15.75">
      <c r="A315" s="64"/>
    </row>
    <row r="316" ht="15.75">
      <c r="A316" s="64"/>
    </row>
    <row r="317" ht="15.75">
      <c r="A317" s="64"/>
    </row>
    <row r="318" ht="15.75">
      <c r="A318" s="64"/>
    </row>
    <row r="319" ht="15.75">
      <c r="A319" s="64"/>
    </row>
    <row r="320" ht="15.75">
      <c r="A320" s="64"/>
    </row>
    <row r="321" ht="15.75">
      <c r="A321" s="64"/>
    </row>
    <row r="322" ht="15.75">
      <c r="A322" s="64"/>
    </row>
    <row r="323" ht="15.75">
      <c r="A323" s="64"/>
    </row>
    <row r="324" ht="15.75">
      <c r="A324" s="64"/>
    </row>
    <row r="325" ht="15.75">
      <c r="A325" s="64"/>
    </row>
    <row r="326" ht="15.75">
      <c r="A326" s="64"/>
    </row>
    <row r="327" ht="15.75">
      <c r="A327" s="64"/>
    </row>
    <row r="328" ht="15.75">
      <c r="A328" s="64"/>
    </row>
    <row r="329" ht="15.75">
      <c r="A329" s="64"/>
    </row>
    <row r="330" ht="15.75">
      <c r="A330" s="64"/>
    </row>
    <row r="331" ht="15.75">
      <c r="A331" s="64"/>
    </row>
    <row r="332" ht="15.75">
      <c r="A332" s="64"/>
    </row>
    <row r="333" ht="15.75">
      <c r="A333" s="64"/>
    </row>
    <row r="334" ht="15.75">
      <c r="A334" s="64"/>
    </row>
    <row r="335" ht="15.75">
      <c r="A335" s="64"/>
    </row>
    <row r="336" ht="15.75">
      <c r="A336" s="64"/>
    </row>
    <row r="337" ht="15.75">
      <c r="A337" s="64"/>
    </row>
    <row r="338" ht="15.75">
      <c r="A338" s="64"/>
    </row>
    <row r="339" ht="15.75">
      <c r="A339" s="64"/>
    </row>
    <row r="340" ht="15.75">
      <c r="A340" s="64"/>
    </row>
    <row r="341" ht="15.75">
      <c r="A341" s="64"/>
    </row>
    <row r="342" ht="15.75">
      <c r="A342" s="64"/>
    </row>
    <row r="343" ht="15.75">
      <c r="A343" s="64"/>
    </row>
    <row r="344" ht="15.75">
      <c r="A344" s="64"/>
    </row>
    <row r="345" ht="15.75">
      <c r="A345" s="64"/>
    </row>
    <row r="346" ht="15.75">
      <c r="A346" s="64"/>
    </row>
    <row r="347" ht="15.75">
      <c r="A347" s="64"/>
    </row>
    <row r="348" ht="15.75">
      <c r="A348" s="64"/>
    </row>
    <row r="349" ht="15.75">
      <c r="A349" s="64"/>
    </row>
    <row r="350" ht="15.75">
      <c r="A350" s="64"/>
    </row>
    <row r="351" ht="15.75">
      <c r="A351" s="64"/>
    </row>
    <row r="352" ht="15.75">
      <c r="A352" s="64"/>
    </row>
    <row r="353" ht="15.75">
      <c r="A353" s="64"/>
    </row>
    <row r="354" ht="15.75">
      <c r="A354" s="64"/>
    </row>
    <row r="355" ht="15.75">
      <c r="A355" s="64"/>
    </row>
    <row r="356" ht="15.75">
      <c r="A356" s="64"/>
    </row>
    <row r="357" ht="15.75">
      <c r="A357" s="64"/>
    </row>
    <row r="358" ht="15.75">
      <c r="A358" s="64"/>
    </row>
    <row r="359" ht="15.75">
      <c r="A359" s="64"/>
    </row>
    <row r="360" ht="15.75">
      <c r="A360" s="64"/>
    </row>
    <row r="361" ht="15.75">
      <c r="A361" s="64"/>
    </row>
    <row r="362" ht="15.75">
      <c r="A362" s="64"/>
    </row>
    <row r="363" ht="15.75">
      <c r="A363" s="64"/>
    </row>
    <row r="364" ht="15.75">
      <c r="A364" s="64"/>
    </row>
    <row r="365" ht="15.75">
      <c r="A365" s="64"/>
    </row>
    <row r="366" ht="15.75">
      <c r="A366" s="64"/>
    </row>
    <row r="367" ht="15.75">
      <c r="A367" s="64"/>
    </row>
    <row r="368" ht="15.75">
      <c r="A368" s="64"/>
    </row>
    <row r="369" ht="15.75">
      <c r="A369" s="64"/>
    </row>
    <row r="370" ht="15.75">
      <c r="A370" s="64"/>
    </row>
    <row r="371" ht="15.75">
      <c r="A371" s="64"/>
    </row>
    <row r="372" ht="15.75">
      <c r="A372" s="64"/>
    </row>
    <row r="373" ht="15.75">
      <c r="A373" s="64"/>
    </row>
    <row r="374" ht="15.75">
      <c r="A374" s="64"/>
    </row>
    <row r="375" ht="15.75">
      <c r="A375" s="64"/>
    </row>
    <row r="376" ht="15.75">
      <c r="A376" s="64"/>
    </row>
    <row r="377" ht="15.75">
      <c r="A377" s="64"/>
    </row>
    <row r="378" ht="15.75">
      <c r="A378" s="64"/>
    </row>
    <row r="379" ht="15.75">
      <c r="A379" s="64"/>
    </row>
    <row r="380" ht="15.75">
      <c r="A380" s="64"/>
    </row>
    <row r="381" ht="15.75">
      <c r="A381" s="64"/>
    </row>
    <row r="382" ht="15.75">
      <c r="A382" s="64"/>
    </row>
    <row r="383" ht="15.75">
      <c r="A383" s="64"/>
    </row>
    <row r="384" ht="15.75">
      <c r="A384" s="64"/>
    </row>
    <row r="385" ht="15.75">
      <c r="A385" s="64"/>
    </row>
    <row r="386" ht="15.75">
      <c r="A386" s="64"/>
    </row>
    <row r="387" ht="15.75">
      <c r="A387" s="64"/>
    </row>
    <row r="388" ht="15.75">
      <c r="A388" s="64"/>
    </row>
    <row r="389" ht="15.75">
      <c r="A389" s="64"/>
    </row>
    <row r="390" ht="15.75">
      <c r="A390" s="64"/>
    </row>
    <row r="391" ht="15.75">
      <c r="A391" s="64"/>
    </row>
    <row r="392" ht="15.75">
      <c r="A392" s="64"/>
    </row>
    <row r="393" ht="15.75">
      <c r="A393" s="64"/>
    </row>
    <row r="394" ht="15.75">
      <c r="A394" s="64"/>
    </row>
    <row r="395" ht="15.75">
      <c r="A395" s="64"/>
    </row>
    <row r="396" ht="15.75">
      <c r="A396" s="64"/>
    </row>
    <row r="397" ht="15.75">
      <c r="A397" s="64"/>
    </row>
    <row r="398" ht="15.75">
      <c r="A398" s="64"/>
    </row>
    <row r="399" ht="15.75">
      <c r="A399" s="64"/>
    </row>
    <row r="400" ht="15.75">
      <c r="A400" s="64"/>
    </row>
    <row r="401" ht="15.75">
      <c r="A401" s="64"/>
    </row>
    <row r="402" ht="15.75">
      <c r="A402" s="64"/>
    </row>
    <row r="403" ht="15.75">
      <c r="A403" s="64"/>
    </row>
    <row r="404" ht="15.75">
      <c r="A404" s="64"/>
    </row>
    <row r="405" ht="15.75">
      <c r="A405" s="64"/>
    </row>
    <row r="406" ht="15.75">
      <c r="A406" s="64"/>
    </row>
    <row r="407" ht="15.75">
      <c r="A407" s="64"/>
    </row>
    <row r="408" ht="15.75">
      <c r="A408" s="64"/>
    </row>
    <row r="409" ht="15.75">
      <c r="A409" s="64"/>
    </row>
    <row r="410" ht="15.75">
      <c r="A410" s="64"/>
    </row>
    <row r="411" ht="15.75">
      <c r="A411" s="64"/>
    </row>
    <row r="412" ht="15.75">
      <c r="A412" s="64"/>
    </row>
    <row r="413" ht="15.75">
      <c r="A413" s="64"/>
    </row>
    <row r="414" ht="15.75">
      <c r="A414" s="64"/>
    </row>
    <row r="415" ht="15.75">
      <c r="A415" s="64"/>
    </row>
    <row r="416" ht="15.75">
      <c r="A416" s="64"/>
    </row>
    <row r="417" ht="15.75">
      <c r="A417" s="64"/>
    </row>
    <row r="418" ht="15.75">
      <c r="A418" s="64"/>
    </row>
    <row r="419" ht="15.75">
      <c r="A419" s="64"/>
    </row>
    <row r="420" ht="15.75">
      <c r="A420" s="64"/>
    </row>
    <row r="421" ht="15.75">
      <c r="A421" s="64"/>
    </row>
    <row r="422" ht="15.75">
      <c r="A422" s="64"/>
    </row>
    <row r="423" ht="15.75">
      <c r="A423" s="64"/>
    </row>
    <row r="424" ht="15.75">
      <c r="A424" s="64"/>
    </row>
    <row r="425" ht="15.75">
      <c r="A425" s="64"/>
    </row>
    <row r="426" ht="15.75">
      <c r="A426" s="64"/>
    </row>
    <row r="427" ht="15.75">
      <c r="A427" s="64"/>
    </row>
    <row r="428" ht="15.75">
      <c r="A428" s="64"/>
    </row>
    <row r="429" ht="15.75">
      <c r="A429" s="64"/>
    </row>
    <row r="430" ht="15.75">
      <c r="A430" s="64"/>
    </row>
    <row r="431" ht="15.75">
      <c r="A431" s="64"/>
    </row>
    <row r="432" ht="15.75">
      <c r="A432" s="64"/>
    </row>
    <row r="433" ht="15.75">
      <c r="A433" s="64"/>
    </row>
    <row r="434" ht="15.75">
      <c r="A434" s="64"/>
    </row>
    <row r="435" ht="15.75">
      <c r="A435" s="64"/>
    </row>
    <row r="436" ht="15.75">
      <c r="A436" s="64"/>
    </row>
    <row r="437" ht="15.75">
      <c r="A437" s="64"/>
    </row>
    <row r="438" ht="15.75">
      <c r="A438" s="64"/>
    </row>
    <row r="439" ht="15.75">
      <c r="A439" s="64"/>
    </row>
    <row r="440" ht="15.75">
      <c r="A440" s="64"/>
    </row>
    <row r="441" ht="15.75">
      <c r="A441" s="64"/>
    </row>
    <row r="442" ht="15.75">
      <c r="A442" s="64"/>
    </row>
    <row r="443" ht="15.75">
      <c r="A443" s="64"/>
    </row>
    <row r="444" ht="15.75">
      <c r="A444" s="64"/>
    </row>
    <row r="445" ht="15.75">
      <c r="A445" s="64"/>
    </row>
    <row r="446" ht="15.75">
      <c r="A446" s="64"/>
    </row>
    <row r="447" ht="15.75">
      <c r="A447" s="64"/>
    </row>
    <row r="448" ht="15.75">
      <c r="A448" s="64"/>
    </row>
    <row r="449" ht="15.75">
      <c r="A449" s="64"/>
    </row>
    <row r="450" ht="15.75">
      <c r="A450" s="64"/>
    </row>
    <row r="451" ht="15.75">
      <c r="A451" s="64"/>
    </row>
    <row r="452" ht="15.75">
      <c r="A452" s="64"/>
    </row>
    <row r="453" ht="15.75">
      <c r="A453" s="64"/>
    </row>
    <row r="454" ht="15.75">
      <c r="A454" s="64"/>
    </row>
    <row r="455" ht="15.75">
      <c r="A455" s="64"/>
    </row>
    <row r="456" ht="15.75">
      <c r="A456" s="64"/>
    </row>
    <row r="457" ht="15.75">
      <c r="A457" s="64"/>
    </row>
    <row r="458" ht="15.75">
      <c r="A458" s="64"/>
    </row>
    <row r="459" ht="15.75">
      <c r="A459" s="64"/>
    </row>
    <row r="460" ht="15.75">
      <c r="A460" s="64"/>
    </row>
    <row r="461" ht="15.75">
      <c r="A461" s="64"/>
    </row>
    <row r="462" ht="15.75">
      <c r="A462" s="64"/>
    </row>
    <row r="463" ht="15.75">
      <c r="A463" s="64"/>
    </row>
    <row r="464" ht="15.75">
      <c r="A464" s="64"/>
    </row>
    <row r="465" ht="15.75">
      <c r="A465" s="64"/>
    </row>
    <row r="466" ht="15.75">
      <c r="A466" s="64"/>
    </row>
    <row r="467" ht="15.75">
      <c r="A467" s="64"/>
    </row>
    <row r="468" ht="15.75">
      <c r="A468" s="64"/>
    </row>
    <row r="469" ht="15.75">
      <c r="A469" s="64"/>
    </row>
  </sheetData>
  <sheetProtection/>
  <mergeCells count="10">
    <mergeCell ref="A35:O35"/>
    <mergeCell ref="A1:O1"/>
    <mergeCell ref="A3:A5"/>
    <mergeCell ref="B3:C3"/>
    <mergeCell ref="D3:E3"/>
    <mergeCell ref="F3:G3"/>
    <mergeCell ref="H3:I3"/>
    <mergeCell ref="J3:K3"/>
    <mergeCell ref="L3:M3"/>
    <mergeCell ref="N3:O3"/>
  </mergeCells>
  <conditionalFormatting sqref="B37:O40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69"/>
  <sheetViews>
    <sheetView zoomScalePageLayoutView="0" workbookViewId="0" topLeftCell="A1">
      <pane xSplit="1" ySplit="5" topLeftCell="B6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A1" sqref="A1:O1"/>
    </sheetView>
  </sheetViews>
  <sheetFormatPr defaultColWidth="9.00390625" defaultRowHeight="16.5"/>
  <cols>
    <col min="1" max="1" width="17.00390625" style="65" customWidth="1"/>
    <col min="2" max="2" width="6.00390625" style="36" customWidth="1"/>
    <col min="3" max="3" width="9.75390625" style="36" customWidth="1"/>
    <col min="4" max="4" width="5.625" style="36" customWidth="1"/>
    <col min="5" max="5" width="9.75390625" style="36" customWidth="1"/>
    <col min="6" max="6" width="6.00390625" style="36" customWidth="1"/>
    <col min="7" max="7" width="9.625" style="36" customWidth="1"/>
    <col min="8" max="8" width="5.625" style="36" customWidth="1"/>
    <col min="9" max="9" width="9.25390625" style="36" customWidth="1"/>
    <col min="10" max="10" width="5.75390625" style="36" customWidth="1"/>
    <col min="11" max="11" width="8.875" style="36" customWidth="1"/>
    <col min="12" max="12" width="4.875" style="36" customWidth="1"/>
    <col min="13" max="13" width="11.25390625" style="36" customWidth="1"/>
    <col min="14" max="14" width="4.625" style="36" customWidth="1"/>
    <col min="15" max="15" width="10.375" style="36" customWidth="1"/>
    <col min="16" max="16384" width="9.00390625" style="36" customWidth="1"/>
  </cols>
  <sheetData>
    <row r="1" spans="1:15" ht="16.5" customHeight="1">
      <c r="A1" s="81" t="s">
        <v>331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14.25" customHeight="1">
      <c r="A2" s="66" t="s">
        <v>432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8" t="s">
        <v>390</v>
      </c>
    </row>
    <row r="3" spans="1:15" ht="24" customHeight="1">
      <c r="A3" s="85" t="s">
        <v>391</v>
      </c>
      <c r="B3" s="83" t="s">
        <v>392</v>
      </c>
      <c r="C3" s="84"/>
      <c r="D3" s="82" t="s">
        <v>393</v>
      </c>
      <c r="E3" s="82"/>
      <c r="F3" s="82" t="s">
        <v>394</v>
      </c>
      <c r="G3" s="82"/>
      <c r="H3" s="82" t="s">
        <v>395</v>
      </c>
      <c r="I3" s="82"/>
      <c r="J3" s="82" t="s">
        <v>396</v>
      </c>
      <c r="K3" s="82"/>
      <c r="L3" s="82" t="s">
        <v>397</v>
      </c>
      <c r="M3" s="82"/>
      <c r="N3" s="82" t="s">
        <v>398</v>
      </c>
      <c r="O3" s="83"/>
    </row>
    <row r="4" spans="1:15" ht="22.5">
      <c r="A4" s="86"/>
      <c r="B4" s="39" t="s">
        <v>342</v>
      </c>
      <c r="C4" s="40" t="s">
        <v>399</v>
      </c>
      <c r="D4" s="39" t="s">
        <v>342</v>
      </c>
      <c r="E4" s="40" t="s">
        <v>399</v>
      </c>
      <c r="F4" s="39" t="s">
        <v>342</v>
      </c>
      <c r="G4" s="40" t="s">
        <v>399</v>
      </c>
      <c r="H4" s="39" t="s">
        <v>342</v>
      </c>
      <c r="I4" s="40" t="s">
        <v>399</v>
      </c>
      <c r="J4" s="39" t="s">
        <v>342</v>
      </c>
      <c r="K4" s="40" t="s">
        <v>399</v>
      </c>
      <c r="L4" s="39" t="s">
        <v>342</v>
      </c>
      <c r="M4" s="40" t="s">
        <v>399</v>
      </c>
      <c r="N4" s="39" t="s">
        <v>342</v>
      </c>
      <c r="O4" s="41" t="s">
        <v>399</v>
      </c>
    </row>
    <row r="5" spans="1:15" ht="22.5">
      <c r="A5" s="87"/>
      <c r="B5" s="16" t="s">
        <v>7</v>
      </c>
      <c r="C5" s="14" t="s">
        <v>8</v>
      </c>
      <c r="D5" s="16" t="s">
        <v>7</v>
      </c>
      <c r="E5" s="14" t="s">
        <v>8</v>
      </c>
      <c r="F5" s="16" t="s">
        <v>7</v>
      </c>
      <c r="G5" s="14" t="s">
        <v>8</v>
      </c>
      <c r="H5" s="16" t="s">
        <v>7</v>
      </c>
      <c r="I5" s="14" t="s">
        <v>8</v>
      </c>
      <c r="J5" s="16" t="s">
        <v>7</v>
      </c>
      <c r="K5" s="14" t="s">
        <v>8</v>
      </c>
      <c r="L5" s="16" t="s">
        <v>7</v>
      </c>
      <c r="M5" s="14" t="s">
        <v>8</v>
      </c>
      <c r="N5" s="16" t="s">
        <v>7</v>
      </c>
      <c r="O5" s="18" t="s">
        <v>8</v>
      </c>
    </row>
    <row r="6" spans="1:15" s="44" customFormat="1" ht="11.25" customHeight="1">
      <c r="A6" s="43" t="s">
        <v>400</v>
      </c>
      <c r="B6" s="67">
        <v>22026</v>
      </c>
      <c r="C6" s="67">
        <v>26488606</v>
      </c>
      <c r="D6" s="67">
        <v>3359</v>
      </c>
      <c r="E6" s="67">
        <v>1785043</v>
      </c>
      <c r="F6" s="67">
        <v>15701</v>
      </c>
      <c r="G6" s="67">
        <v>6958485</v>
      </c>
      <c r="H6" s="67">
        <v>2351</v>
      </c>
      <c r="I6" s="67">
        <v>5648305</v>
      </c>
      <c r="J6" s="67">
        <v>276</v>
      </c>
      <c r="K6" s="67">
        <v>3323524</v>
      </c>
      <c r="L6" s="67">
        <v>224</v>
      </c>
      <c r="M6" s="67">
        <v>4215856</v>
      </c>
      <c r="N6" s="67">
        <v>115</v>
      </c>
      <c r="O6" s="68">
        <v>4557393</v>
      </c>
    </row>
    <row r="7" spans="1:15" s="44" customFormat="1" ht="11.25" customHeight="1">
      <c r="A7" s="20" t="s">
        <v>401</v>
      </c>
      <c r="B7" s="69">
        <v>472</v>
      </c>
      <c r="C7" s="69">
        <v>4156045</v>
      </c>
      <c r="D7" s="69">
        <v>33</v>
      </c>
      <c r="E7" s="69">
        <v>25038</v>
      </c>
      <c r="F7" s="69">
        <v>149</v>
      </c>
      <c r="G7" s="69">
        <v>141350</v>
      </c>
      <c r="H7" s="69">
        <v>124</v>
      </c>
      <c r="I7" s="69">
        <v>498109</v>
      </c>
      <c r="J7" s="69">
        <v>64</v>
      </c>
      <c r="K7" s="69">
        <v>491450</v>
      </c>
      <c r="L7" s="69">
        <v>52</v>
      </c>
      <c r="M7" s="69">
        <v>600477</v>
      </c>
      <c r="N7" s="69">
        <v>50</v>
      </c>
      <c r="O7" s="70">
        <v>2399621</v>
      </c>
    </row>
    <row r="8" spans="1:15" ht="11.25" customHeight="1">
      <c r="A8" s="20" t="s">
        <v>402</v>
      </c>
      <c r="B8" s="69">
        <v>195</v>
      </c>
      <c r="C8" s="69">
        <v>1509661</v>
      </c>
      <c r="D8" s="69">
        <v>20</v>
      </c>
      <c r="E8" s="69">
        <v>17529</v>
      </c>
      <c r="F8" s="69">
        <v>31</v>
      </c>
      <c r="G8" s="69">
        <v>37599</v>
      </c>
      <c r="H8" s="69">
        <v>65</v>
      </c>
      <c r="I8" s="69">
        <v>170509</v>
      </c>
      <c r="J8" s="69">
        <v>35</v>
      </c>
      <c r="K8" s="69">
        <v>373645</v>
      </c>
      <c r="L8" s="69">
        <v>23</v>
      </c>
      <c r="M8" s="69">
        <v>268302</v>
      </c>
      <c r="N8" s="69">
        <v>21</v>
      </c>
      <c r="O8" s="70">
        <v>642077</v>
      </c>
    </row>
    <row r="9" spans="1:15" ht="11.25" customHeight="1">
      <c r="A9" s="20" t="s">
        <v>403</v>
      </c>
      <c r="B9" s="69">
        <v>1198</v>
      </c>
      <c r="C9" s="69">
        <v>4200555</v>
      </c>
      <c r="D9" s="69">
        <v>115</v>
      </c>
      <c r="E9" s="69">
        <v>54066</v>
      </c>
      <c r="F9" s="69">
        <v>635</v>
      </c>
      <c r="G9" s="69">
        <v>518809</v>
      </c>
      <c r="H9" s="69">
        <v>319</v>
      </c>
      <c r="I9" s="69">
        <v>1006173</v>
      </c>
      <c r="J9" s="69">
        <v>62</v>
      </c>
      <c r="K9" s="69">
        <v>857727</v>
      </c>
      <c r="L9" s="69">
        <v>56</v>
      </c>
      <c r="M9" s="69">
        <v>1267765</v>
      </c>
      <c r="N9" s="69">
        <v>11</v>
      </c>
      <c r="O9" s="70">
        <v>496015</v>
      </c>
    </row>
    <row r="10" spans="1:15" ht="11.25" customHeight="1">
      <c r="A10" s="20" t="s">
        <v>404</v>
      </c>
      <c r="B10" s="69">
        <v>2397</v>
      </c>
      <c r="C10" s="69">
        <v>3330248</v>
      </c>
      <c r="D10" s="69">
        <v>287</v>
      </c>
      <c r="E10" s="69">
        <v>99394</v>
      </c>
      <c r="F10" s="69">
        <v>1644</v>
      </c>
      <c r="G10" s="69">
        <v>898113</v>
      </c>
      <c r="H10" s="69">
        <v>395</v>
      </c>
      <c r="I10" s="69">
        <v>868051</v>
      </c>
      <c r="J10" s="69">
        <v>35</v>
      </c>
      <c r="K10" s="69">
        <v>336507</v>
      </c>
      <c r="L10" s="69">
        <v>23</v>
      </c>
      <c r="M10" s="69">
        <v>626744</v>
      </c>
      <c r="N10" s="69">
        <v>13</v>
      </c>
      <c r="O10" s="70">
        <v>501439</v>
      </c>
    </row>
    <row r="11" spans="1:15" ht="11.25" customHeight="1">
      <c r="A11" s="20" t="s">
        <v>405</v>
      </c>
      <c r="B11" s="69">
        <v>4351</v>
      </c>
      <c r="C11" s="69">
        <v>2566939</v>
      </c>
      <c r="D11" s="69">
        <v>557</v>
      </c>
      <c r="E11" s="69">
        <v>283726</v>
      </c>
      <c r="F11" s="69">
        <v>3445</v>
      </c>
      <c r="G11" s="69">
        <v>1159365</v>
      </c>
      <c r="H11" s="69">
        <v>331</v>
      </c>
      <c r="I11" s="69">
        <v>788704</v>
      </c>
      <c r="J11" s="69">
        <v>9</v>
      </c>
      <c r="K11" s="69">
        <v>134745</v>
      </c>
      <c r="L11" s="69">
        <v>5</v>
      </c>
      <c r="M11" s="69">
        <v>119672</v>
      </c>
      <c r="N11" s="69">
        <v>4</v>
      </c>
      <c r="O11" s="70">
        <v>80727</v>
      </c>
    </row>
    <row r="12" spans="1:15" ht="11.25" customHeight="1">
      <c r="A12" s="20" t="s">
        <v>406</v>
      </c>
      <c r="B12" s="69">
        <v>2260</v>
      </c>
      <c r="C12" s="69">
        <v>1828603</v>
      </c>
      <c r="D12" s="69">
        <v>135</v>
      </c>
      <c r="E12" s="69">
        <v>64002</v>
      </c>
      <c r="F12" s="69">
        <v>1628</v>
      </c>
      <c r="G12" s="69">
        <v>631192</v>
      </c>
      <c r="H12" s="69">
        <v>442</v>
      </c>
      <c r="I12" s="69">
        <v>424520</v>
      </c>
      <c r="J12" s="69">
        <v>16</v>
      </c>
      <c r="K12" s="69">
        <v>138458</v>
      </c>
      <c r="L12" s="69">
        <v>31</v>
      </c>
      <c r="M12" s="69">
        <v>407392</v>
      </c>
      <c r="N12" s="69">
        <v>8</v>
      </c>
      <c r="O12" s="70">
        <v>163039</v>
      </c>
    </row>
    <row r="13" spans="1:15" ht="11.25" customHeight="1">
      <c r="A13" s="21" t="s">
        <v>407</v>
      </c>
      <c r="B13" s="71">
        <v>10833</v>
      </c>
      <c r="C13" s="71">
        <v>7831431</v>
      </c>
      <c r="D13" s="71">
        <v>2119</v>
      </c>
      <c r="E13" s="71">
        <v>1194356</v>
      </c>
      <c r="F13" s="71">
        <v>7998</v>
      </c>
      <c r="G13" s="71">
        <v>3458546</v>
      </c>
      <c r="H13" s="71">
        <v>634</v>
      </c>
      <c r="I13" s="71">
        <v>1665633</v>
      </c>
      <c r="J13" s="71">
        <v>43</v>
      </c>
      <c r="K13" s="71">
        <v>410654</v>
      </c>
      <c r="L13" s="71">
        <v>32</v>
      </c>
      <c r="M13" s="71">
        <v>866388</v>
      </c>
      <c r="N13" s="71">
        <v>7</v>
      </c>
      <c r="O13" s="72">
        <v>235854</v>
      </c>
    </row>
    <row r="14" spans="1:15" ht="11.25" customHeight="1">
      <c r="A14" s="21" t="s">
        <v>408</v>
      </c>
      <c r="B14" s="71">
        <v>1023</v>
      </c>
      <c r="C14" s="71">
        <v>547830</v>
      </c>
      <c r="D14" s="71">
        <v>183</v>
      </c>
      <c r="E14" s="71">
        <v>57059</v>
      </c>
      <c r="F14" s="71">
        <v>810</v>
      </c>
      <c r="G14" s="71">
        <v>290878</v>
      </c>
      <c r="H14" s="71">
        <v>22</v>
      </c>
      <c r="I14" s="71">
        <v>56599</v>
      </c>
      <c r="J14" s="71">
        <v>3</v>
      </c>
      <c r="K14" s="71">
        <v>41094</v>
      </c>
      <c r="L14" s="71">
        <v>5</v>
      </c>
      <c r="M14" s="71">
        <v>102200</v>
      </c>
      <c r="N14" s="71">
        <v>0</v>
      </c>
      <c r="O14" s="72">
        <v>0</v>
      </c>
    </row>
    <row r="15" spans="1:15" ht="11.25" customHeight="1">
      <c r="A15" s="21" t="s">
        <v>409</v>
      </c>
      <c r="B15" s="71">
        <v>594</v>
      </c>
      <c r="C15" s="71">
        <v>1153553</v>
      </c>
      <c r="D15" s="71">
        <v>80</v>
      </c>
      <c r="E15" s="71">
        <v>21947</v>
      </c>
      <c r="F15" s="71">
        <v>380</v>
      </c>
      <c r="G15" s="71">
        <v>258396</v>
      </c>
      <c r="H15" s="71">
        <v>109</v>
      </c>
      <c r="I15" s="71">
        <v>186740</v>
      </c>
      <c r="J15" s="71">
        <v>8</v>
      </c>
      <c r="K15" s="71">
        <v>53848</v>
      </c>
      <c r="L15" s="71">
        <v>13</v>
      </c>
      <c r="M15" s="71">
        <v>511612</v>
      </c>
      <c r="N15" s="71">
        <v>4</v>
      </c>
      <c r="O15" s="72">
        <v>121010</v>
      </c>
    </row>
    <row r="16" spans="1:15" ht="11.25" customHeight="1">
      <c r="A16" s="21" t="s">
        <v>410</v>
      </c>
      <c r="B16" s="71">
        <v>762</v>
      </c>
      <c r="C16" s="71">
        <v>623590</v>
      </c>
      <c r="D16" s="71">
        <v>177</v>
      </c>
      <c r="E16" s="71">
        <v>50213</v>
      </c>
      <c r="F16" s="71">
        <v>502</v>
      </c>
      <c r="G16" s="71">
        <v>225590</v>
      </c>
      <c r="H16" s="71">
        <v>73</v>
      </c>
      <c r="I16" s="71">
        <v>199568</v>
      </c>
      <c r="J16" s="71">
        <v>6</v>
      </c>
      <c r="K16" s="71">
        <v>44091</v>
      </c>
      <c r="L16" s="71">
        <v>4</v>
      </c>
      <c r="M16" s="71">
        <v>104128</v>
      </c>
      <c r="N16" s="71">
        <v>0</v>
      </c>
      <c r="O16" s="72">
        <v>0</v>
      </c>
    </row>
    <row r="17" spans="1:15" ht="11.25" customHeight="1">
      <c r="A17" s="21" t="s">
        <v>411</v>
      </c>
      <c r="B17" s="71">
        <v>1511</v>
      </c>
      <c r="C17" s="71">
        <v>1102891</v>
      </c>
      <c r="D17" s="71">
        <v>262</v>
      </c>
      <c r="E17" s="71">
        <v>241664</v>
      </c>
      <c r="F17" s="71">
        <v>1155</v>
      </c>
      <c r="G17" s="71">
        <v>541806</v>
      </c>
      <c r="H17" s="71">
        <v>88</v>
      </c>
      <c r="I17" s="71">
        <v>248091</v>
      </c>
      <c r="J17" s="71">
        <v>4</v>
      </c>
      <c r="K17" s="71">
        <v>50148</v>
      </c>
      <c r="L17" s="71">
        <v>2</v>
      </c>
      <c r="M17" s="71">
        <v>21182</v>
      </c>
      <c r="N17" s="71">
        <v>0</v>
      </c>
      <c r="O17" s="72">
        <v>0</v>
      </c>
    </row>
    <row r="18" spans="1:15" ht="11.25" customHeight="1">
      <c r="A18" s="21" t="s">
        <v>412</v>
      </c>
      <c r="B18" s="71">
        <v>863</v>
      </c>
      <c r="C18" s="71">
        <v>415650</v>
      </c>
      <c r="D18" s="71">
        <v>250</v>
      </c>
      <c r="E18" s="71">
        <v>114369</v>
      </c>
      <c r="F18" s="71">
        <v>575</v>
      </c>
      <c r="G18" s="71">
        <v>208214</v>
      </c>
      <c r="H18" s="71">
        <v>37</v>
      </c>
      <c r="I18" s="71">
        <v>79494</v>
      </c>
      <c r="J18" s="71">
        <v>0</v>
      </c>
      <c r="K18" s="71">
        <v>0</v>
      </c>
      <c r="L18" s="71">
        <v>1</v>
      </c>
      <c r="M18" s="71">
        <v>13573</v>
      </c>
      <c r="N18" s="71">
        <v>0</v>
      </c>
      <c r="O18" s="72">
        <v>0</v>
      </c>
    </row>
    <row r="19" spans="1:15" ht="11.25" customHeight="1">
      <c r="A19" s="21" t="s">
        <v>413</v>
      </c>
      <c r="B19" s="71">
        <v>1711</v>
      </c>
      <c r="C19" s="71">
        <v>1126525</v>
      </c>
      <c r="D19" s="71">
        <v>445</v>
      </c>
      <c r="E19" s="71">
        <v>321188</v>
      </c>
      <c r="F19" s="71">
        <v>1209</v>
      </c>
      <c r="G19" s="71">
        <v>533180</v>
      </c>
      <c r="H19" s="71">
        <v>55</v>
      </c>
      <c r="I19" s="71">
        <v>262465</v>
      </c>
      <c r="J19" s="71">
        <v>2</v>
      </c>
      <c r="K19" s="71">
        <v>9692</v>
      </c>
      <c r="L19" s="71">
        <v>0</v>
      </c>
      <c r="M19" s="71">
        <v>0</v>
      </c>
      <c r="N19" s="71">
        <v>0</v>
      </c>
      <c r="O19" s="72">
        <v>0</v>
      </c>
    </row>
    <row r="20" spans="1:15" ht="11.25" customHeight="1">
      <c r="A20" s="21" t="s">
        <v>414</v>
      </c>
      <c r="B20" s="71">
        <v>962</v>
      </c>
      <c r="C20" s="71">
        <v>723862</v>
      </c>
      <c r="D20" s="71">
        <v>127</v>
      </c>
      <c r="E20" s="71">
        <v>51186</v>
      </c>
      <c r="F20" s="71">
        <v>782</v>
      </c>
      <c r="G20" s="71">
        <v>416210</v>
      </c>
      <c r="H20" s="71">
        <v>50</v>
      </c>
      <c r="I20" s="71">
        <v>175665</v>
      </c>
      <c r="J20" s="71">
        <v>3</v>
      </c>
      <c r="K20" s="71">
        <v>80801</v>
      </c>
      <c r="L20" s="71">
        <v>0</v>
      </c>
      <c r="M20" s="71">
        <v>0</v>
      </c>
      <c r="N20" s="71">
        <v>0</v>
      </c>
      <c r="O20" s="72">
        <v>0</v>
      </c>
    </row>
    <row r="21" spans="1:15" ht="11.25" customHeight="1">
      <c r="A21" s="21" t="s">
        <v>415</v>
      </c>
      <c r="B21" s="71">
        <v>1584</v>
      </c>
      <c r="C21" s="71">
        <v>911467</v>
      </c>
      <c r="D21" s="71">
        <v>301</v>
      </c>
      <c r="E21" s="71">
        <v>263515</v>
      </c>
      <c r="F21" s="71">
        <v>1239</v>
      </c>
      <c r="G21" s="71">
        <v>445785</v>
      </c>
      <c r="H21" s="71">
        <v>44</v>
      </c>
      <c r="I21" s="71">
        <v>202167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2">
        <v>0</v>
      </c>
    </row>
    <row r="22" spans="1:15" ht="11.25" customHeight="1">
      <c r="A22" s="21" t="s">
        <v>416</v>
      </c>
      <c r="B22" s="71">
        <v>190</v>
      </c>
      <c r="C22" s="71">
        <v>54568</v>
      </c>
      <c r="D22" s="71">
        <v>78</v>
      </c>
      <c r="E22" s="71">
        <v>13423</v>
      </c>
      <c r="F22" s="71">
        <v>109</v>
      </c>
      <c r="G22" s="71">
        <v>34094</v>
      </c>
      <c r="H22" s="71">
        <v>3</v>
      </c>
      <c r="I22" s="71">
        <v>7051</v>
      </c>
      <c r="J22" s="71">
        <v>0</v>
      </c>
      <c r="K22" s="71">
        <v>0</v>
      </c>
      <c r="L22" s="71">
        <v>0</v>
      </c>
      <c r="M22" s="71">
        <v>0</v>
      </c>
      <c r="N22" s="71">
        <v>0</v>
      </c>
      <c r="O22" s="72">
        <v>0</v>
      </c>
    </row>
    <row r="23" spans="1:15" ht="11.25" customHeight="1">
      <c r="A23" s="21" t="s">
        <v>417</v>
      </c>
      <c r="B23" s="71">
        <v>304</v>
      </c>
      <c r="C23" s="71">
        <v>195502</v>
      </c>
      <c r="D23" s="71">
        <v>87</v>
      </c>
      <c r="E23" s="71">
        <v>24634</v>
      </c>
      <c r="F23" s="71">
        <v>179</v>
      </c>
      <c r="G23" s="71">
        <v>103156</v>
      </c>
      <c r="H23" s="71">
        <v>34</v>
      </c>
      <c r="I23" s="71">
        <v>42754</v>
      </c>
      <c r="J23" s="71">
        <v>4</v>
      </c>
      <c r="K23" s="71">
        <v>24958</v>
      </c>
      <c r="L23" s="71">
        <v>0</v>
      </c>
      <c r="M23" s="71">
        <v>0</v>
      </c>
      <c r="N23" s="71">
        <v>0</v>
      </c>
      <c r="O23" s="72">
        <v>0</v>
      </c>
    </row>
    <row r="24" spans="1:15" ht="11.25" customHeight="1">
      <c r="A24" s="21" t="s">
        <v>418</v>
      </c>
      <c r="B24" s="71">
        <v>400</v>
      </c>
      <c r="C24" s="71">
        <v>110110</v>
      </c>
      <c r="D24" s="71">
        <v>55</v>
      </c>
      <c r="E24" s="71">
        <v>12915</v>
      </c>
      <c r="F24" s="71">
        <v>334</v>
      </c>
      <c r="G24" s="71">
        <v>89707</v>
      </c>
      <c r="H24" s="71">
        <v>11</v>
      </c>
      <c r="I24" s="71">
        <v>7488</v>
      </c>
      <c r="J24" s="71">
        <v>0</v>
      </c>
      <c r="K24" s="71">
        <v>0</v>
      </c>
      <c r="L24" s="71">
        <v>0</v>
      </c>
      <c r="M24" s="71">
        <v>0</v>
      </c>
      <c r="N24" s="71">
        <v>0</v>
      </c>
      <c r="O24" s="72">
        <v>0</v>
      </c>
    </row>
    <row r="25" spans="1:15" ht="11.25" customHeight="1">
      <c r="A25" s="21" t="s">
        <v>419</v>
      </c>
      <c r="B25" s="71">
        <v>42</v>
      </c>
      <c r="C25" s="71">
        <v>142719</v>
      </c>
      <c r="D25" s="71">
        <v>6</v>
      </c>
      <c r="E25" s="71">
        <v>1726</v>
      </c>
      <c r="F25" s="71">
        <v>10</v>
      </c>
      <c r="G25" s="71">
        <v>9481</v>
      </c>
      <c r="H25" s="71">
        <v>20</v>
      </c>
      <c r="I25" s="71">
        <v>48375</v>
      </c>
      <c r="J25" s="71">
        <v>4</v>
      </c>
      <c r="K25" s="71">
        <v>30511</v>
      </c>
      <c r="L25" s="71">
        <v>2</v>
      </c>
      <c r="M25" s="71">
        <v>52626</v>
      </c>
      <c r="N25" s="71">
        <v>0</v>
      </c>
      <c r="O25" s="72">
        <v>0</v>
      </c>
    </row>
    <row r="26" spans="1:15" ht="11.25" customHeight="1">
      <c r="A26" s="21" t="s">
        <v>420</v>
      </c>
      <c r="B26" s="71">
        <v>305</v>
      </c>
      <c r="C26" s="71">
        <v>562802</v>
      </c>
      <c r="D26" s="71">
        <v>36</v>
      </c>
      <c r="E26" s="71">
        <v>12601</v>
      </c>
      <c r="F26" s="71">
        <v>184</v>
      </c>
      <c r="G26" s="71">
        <v>167327</v>
      </c>
      <c r="H26" s="71">
        <v>69</v>
      </c>
      <c r="I26" s="71">
        <v>131719</v>
      </c>
      <c r="J26" s="71">
        <v>9</v>
      </c>
      <c r="K26" s="71">
        <v>75511</v>
      </c>
      <c r="L26" s="71">
        <v>5</v>
      </c>
      <c r="M26" s="71">
        <v>61067</v>
      </c>
      <c r="N26" s="71">
        <v>2</v>
      </c>
      <c r="O26" s="72">
        <v>114577</v>
      </c>
    </row>
    <row r="27" spans="1:15" ht="11.25" customHeight="1">
      <c r="A27" s="21" t="s">
        <v>421</v>
      </c>
      <c r="B27" s="71">
        <v>582</v>
      </c>
      <c r="C27" s="71">
        <v>160362</v>
      </c>
      <c r="D27" s="71">
        <v>32</v>
      </c>
      <c r="E27" s="71">
        <v>7916</v>
      </c>
      <c r="F27" s="71">
        <v>530</v>
      </c>
      <c r="G27" s="71">
        <v>134722</v>
      </c>
      <c r="H27" s="71">
        <v>19</v>
      </c>
      <c r="I27" s="71">
        <v>17457</v>
      </c>
      <c r="J27" s="71">
        <v>0</v>
      </c>
      <c r="K27" s="71">
        <v>0</v>
      </c>
      <c r="L27" s="71">
        <v>0</v>
      </c>
      <c r="M27" s="71">
        <v>0</v>
      </c>
      <c r="N27" s="71">
        <v>1</v>
      </c>
      <c r="O27" s="72">
        <v>267</v>
      </c>
    </row>
    <row r="28" spans="1:15" s="44" customFormat="1" ht="11.25" customHeight="1">
      <c r="A28" s="20" t="s">
        <v>422</v>
      </c>
      <c r="B28" s="69">
        <v>201</v>
      </c>
      <c r="C28" s="69">
        <v>107260</v>
      </c>
      <c r="D28" s="69">
        <v>50</v>
      </c>
      <c r="E28" s="69">
        <v>11377</v>
      </c>
      <c r="F28" s="69">
        <v>136</v>
      </c>
      <c r="G28" s="69">
        <v>75644</v>
      </c>
      <c r="H28" s="69">
        <v>15</v>
      </c>
      <c r="I28" s="69">
        <v>20239</v>
      </c>
      <c r="J28" s="69">
        <v>0</v>
      </c>
      <c r="K28" s="69">
        <v>0</v>
      </c>
      <c r="L28" s="69">
        <v>0</v>
      </c>
      <c r="M28" s="69">
        <v>0</v>
      </c>
      <c r="N28" s="69">
        <v>0</v>
      </c>
      <c r="O28" s="70">
        <v>0</v>
      </c>
    </row>
    <row r="29" spans="1:15" s="44" customFormat="1" ht="11.25" customHeight="1">
      <c r="A29" s="21" t="s">
        <v>423</v>
      </c>
      <c r="B29" s="71">
        <v>184</v>
      </c>
      <c r="C29" s="71">
        <v>92521</v>
      </c>
      <c r="D29" s="71">
        <v>47</v>
      </c>
      <c r="E29" s="71">
        <v>10797</v>
      </c>
      <c r="F29" s="71">
        <v>125</v>
      </c>
      <c r="G29" s="71">
        <v>63616</v>
      </c>
      <c r="H29" s="71">
        <v>12</v>
      </c>
      <c r="I29" s="71">
        <v>18108</v>
      </c>
      <c r="J29" s="71">
        <v>0</v>
      </c>
      <c r="K29" s="71">
        <v>0</v>
      </c>
      <c r="L29" s="71">
        <v>0</v>
      </c>
      <c r="M29" s="71">
        <v>0</v>
      </c>
      <c r="N29" s="71">
        <v>0</v>
      </c>
      <c r="O29" s="72">
        <v>0</v>
      </c>
    </row>
    <row r="30" spans="1:15" s="44" customFormat="1" ht="11.25" customHeight="1">
      <c r="A30" s="21" t="s">
        <v>424</v>
      </c>
      <c r="B30" s="71">
        <v>17</v>
      </c>
      <c r="C30" s="71">
        <v>14739</v>
      </c>
      <c r="D30" s="71">
        <v>3</v>
      </c>
      <c r="E30" s="71">
        <v>580</v>
      </c>
      <c r="F30" s="71">
        <v>11</v>
      </c>
      <c r="G30" s="71">
        <v>12028</v>
      </c>
      <c r="H30" s="71">
        <v>3</v>
      </c>
      <c r="I30" s="71">
        <v>2131</v>
      </c>
      <c r="J30" s="71">
        <v>0</v>
      </c>
      <c r="K30" s="71">
        <v>0</v>
      </c>
      <c r="L30" s="71">
        <v>0</v>
      </c>
      <c r="M30" s="71">
        <v>0</v>
      </c>
      <c r="N30" s="71">
        <v>0</v>
      </c>
      <c r="O30" s="72">
        <v>0</v>
      </c>
    </row>
    <row r="31" spans="1:15" ht="25.5" customHeight="1">
      <c r="A31" s="73" t="s">
        <v>425</v>
      </c>
      <c r="B31" s="69">
        <v>7</v>
      </c>
      <c r="C31" s="69">
        <v>2099</v>
      </c>
      <c r="D31" s="69">
        <v>2</v>
      </c>
      <c r="E31" s="69">
        <v>137</v>
      </c>
      <c r="F31" s="69">
        <v>5</v>
      </c>
      <c r="G31" s="69">
        <v>1962</v>
      </c>
      <c r="H31" s="69">
        <v>0</v>
      </c>
      <c r="I31" s="69">
        <v>0</v>
      </c>
      <c r="J31" s="69">
        <v>0</v>
      </c>
      <c r="K31" s="69">
        <v>0</v>
      </c>
      <c r="L31" s="69">
        <v>0</v>
      </c>
      <c r="M31" s="69">
        <v>0</v>
      </c>
      <c r="N31" s="69">
        <v>0</v>
      </c>
      <c r="O31" s="70">
        <v>0</v>
      </c>
    </row>
    <row r="32" spans="1:15" ht="25.5" customHeight="1">
      <c r="A32" s="74" t="s">
        <v>426</v>
      </c>
      <c r="B32" s="69">
        <v>112</v>
      </c>
      <c r="C32" s="69">
        <v>955765</v>
      </c>
      <c r="D32" s="69">
        <v>41</v>
      </c>
      <c r="E32" s="69">
        <v>35418</v>
      </c>
      <c r="F32" s="69">
        <v>30</v>
      </c>
      <c r="G32" s="69">
        <v>35905</v>
      </c>
      <c r="H32" s="69">
        <v>26</v>
      </c>
      <c r="I32" s="69">
        <v>206367</v>
      </c>
      <c r="J32" s="69">
        <v>12</v>
      </c>
      <c r="K32" s="69">
        <v>580338</v>
      </c>
      <c r="L32" s="69">
        <v>2</v>
      </c>
      <c r="M32" s="69">
        <v>59116</v>
      </c>
      <c r="N32" s="69">
        <v>1</v>
      </c>
      <c r="O32" s="70">
        <v>38621</v>
      </c>
    </row>
    <row r="33" spans="1:15" ht="15.75">
      <c r="A33" s="55" t="s">
        <v>431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</row>
    <row r="34" spans="1:15" ht="15.75">
      <c r="A34" s="56" t="s">
        <v>3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</row>
    <row r="35" spans="1:15" ht="26.25" customHeight="1">
      <c r="A35" s="80" t="s">
        <v>388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</row>
    <row r="36" spans="1:15" ht="15.75">
      <c r="A36" s="76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</row>
    <row r="37" spans="1:15" s="75" customFormat="1" ht="12" customHeight="1" hidden="1">
      <c r="A37" s="78" t="s">
        <v>427</v>
      </c>
      <c r="B37" s="79">
        <f>B6-SUM(B7:B13)-B28-B31-B32</f>
        <v>0</v>
      </c>
      <c r="C37" s="79">
        <f aca="true" t="shared" si="0" ref="C37:O37">C6-SUM(C7:C13)-C28-C31-C32</f>
        <v>0</v>
      </c>
      <c r="D37" s="79">
        <f t="shared" si="0"/>
        <v>0</v>
      </c>
      <c r="E37" s="79">
        <f t="shared" si="0"/>
        <v>0</v>
      </c>
      <c r="F37" s="79">
        <f t="shared" si="0"/>
        <v>0</v>
      </c>
      <c r="G37" s="79">
        <f t="shared" si="0"/>
        <v>0</v>
      </c>
      <c r="H37" s="79">
        <f t="shared" si="0"/>
        <v>0</v>
      </c>
      <c r="I37" s="79">
        <f t="shared" si="0"/>
        <v>0</v>
      </c>
      <c r="J37" s="79">
        <f t="shared" si="0"/>
        <v>0</v>
      </c>
      <c r="K37" s="79">
        <f t="shared" si="0"/>
        <v>0</v>
      </c>
      <c r="L37" s="79">
        <f t="shared" si="0"/>
        <v>0</v>
      </c>
      <c r="M37" s="79">
        <f t="shared" si="0"/>
        <v>0</v>
      </c>
      <c r="N37" s="79">
        <f t="shared" si="0"/>
        <v>0</v>
      </c>
      <c r="O37" s="79">
        <f t="shared" si="0"/>
        <v>0</v>
      </c>
    </row>
    <row r="38" spans="1:15" s="75" customFormat="1" ht="12" customHeight="1" hidden="1">
      <c r="A38" s="78" t="s">
        <v>428</v>
      </c>
      <c r="B38" s="79">
        <f>B13-SUM(B14:B27)</f>
        <v>0</v>
      </c>
      <c r="C38" s="79">
        <f aca="true" t="shared" si="1" ref="C38:O38">C13-SUM(C14:C27)</f>
        <v>0</v>
      </c>
      <c r="D38" s="79">
        <f t="shared" si="1"/>
        <v>0</v>
      </c>
      <c r="E38" s="79">
        <f t="shared" si="1"/>
        <v>0</v>
      </c>
      <c r="F38" s="79">
        <f t="shared" si="1"/>
        <v>0</v>
      </c>
      <c r="G38" s="79">
        <f t="shared" si="1"/>
        <v>0</v>
      </c>
      <c r="H38" s="79">
        <f t="shared" si="1"/>
        <v>0</v>
      </c>
      <c r="I38" s="79">
        <f t="shared" si="1"/>
        <v>0</v>
      </c>
      <c r="J38" s="79">
        <f t="shared" si="1"/>
        <v>0</v>
      </c>
      <c r="K38" s="79">
        <f t="shared" si="1"/>
        <v>0</v>
      </c>
      <c r="L38" s="79">
        <f t="shared" si="1"/>
        <v>0</v>
      </c>
      <c r="M38" s="79">
        <f t="shared" si="1"/>
        <v>0</v>
      </c>
      <c r="N38" s="79">
        <f t="shared" si="1"/>
        <v>0</v>
      </c>
      <c r="O38" s="79">
        <f t="shared" si="1"/>
        <v>0</v>
      </c>
    </row>
    <row r="39" spans="1:15" ht="12" customHeight="1" hidden="1">
      <c r="A39" s="78" t="s">
        <v>429</v>
      </c>
      <c r="B39" s="79">
        <f>B28-B29-B30</f>
        <v>0</v>
      </c>
      <c r="C39" s="79">
        <f aca="true" t="shared" si="2" ref="C39:O39">C28-C29-C30</f>
        <v>0</v>
      </c>
      <c r="D39" s="79">
        <f t="shared" si="2"/>
        <v>0</v>
      </c>
      <c r="E39" s="79">
        <f t="shared" si="2"/>
        <v>0</v>
      </c>
      <c r="F39" s="79">
        <f t="shared" si="2"/>
        <v>0</v>
      </c>
      <c r="G39" s="79">
        <f t="shared" si="2"/>
        <v>0</v>
      </c>
      <c r="H39" s="79">
        <f t="shared" si="2"/>
        <v>0</v>
      </c>
      <c r="I39" s="79">
        <f t="shared" si="2"/>
        <v>0</v>
      </c>
      <c r="J39" s="79">
        <f t="shared" si="2"/>
        <v>0</v>
      </c>
      <c r="K39" s="79">
        <f t="shared" si="2"/>
        <v>0</v>
      </c>
      <c r="L39" s="79">
        <f t="shared" si="2"/>
        <v>0</v>
      </c>
      <c r="M39" s="79">
        <f t="shared" si="2"/>
        <v>0</v>
      </c>
      <c r="N39" s="79">
        <f t="shared" si="2"/>
        <v>0</v>
      </c>
      <c r="O39" s="79">
        <f t="shared" si="2"/>
        <v>0</v>
      </c>
    </row>
    <row r="40" spans="1:15" ht="12" customHeight="1" hidden="1">
      <c r="A40" s="78" t="s">
        <v>430</v>
      </c>
      <c r="B40" s="79">
        <f>B6-'年月monthly'!B236</f>
        <v>0</v>
      </c>
      <c r="C40" s="79">
        <f>C6-'年月monthly'!C236</f>
        <v>0</v>
      </c>
      <c r="D40" s="79">
        <f>D6-'年月monthly'!D236</f>
        <v>0</v>
      </c>
      <c r="E40" s="79">
        <f>E6-'年月monthly'!E236</f>
        <v>0</v>
      </c>
      <c r="F40" s="79">
        <f>F6-'年月monthly'!F236</f>
        <v>0</v>
      </c>
      <c r="G40" s="79">
        <f>G6-'年月monthly'!G236</f>
        <v>0</v>
      </c>
      <c r="H40" s="79">
        <f>H6-'年月monthly'!H236</f>
        <v>0</v>
      </c>
      <c r="I40" s="79">
        <f>I6-'年月monthly'!I236</f>
        <v>0</v>
      </c>
      <c r="J40" s="79">
        <f>J6-'年月monthly'!J236</f>
        <v>0</v>
      </c>
      <c r="K40" s="79">
        <f>K6-'年月monthly'!K236</f>
        <v>0</v>
      </c>
      <c r="L40" s="79">
        <f>L6-'年月monthly'!L236</f>
        <v>0</v>
      </c>
      <c r="M40" s="79">
        <f>M6-'年月monthly'!M236</f>
        <v>0</v>
      </c>
      <c r="N40" s="79">
        <f>N6-'年月monthly'!N236</f>
        <v>0</v>
      </c>
      <c r="O40" s="79">
        <f>O6-'年月monthly'!O236</f>
        <v>0</v>
      </c>
    </row>
    <row r="41" spans="1:15" ht="15.75">
      <c r="A41" s="57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</row>
    <row r="42" spans="1:15" ht="15.75">
      <c r="A42" s="57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</row>
    <row r="43" spans="1:15" ht="15.75">
      <c r="A43" s="57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</row>
    <row r="44" spans="1:15" ht="15.75">
      <c r="A44" s="57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</row>
    <row r="45" spans="1:15" ht="15.75">
      <c r="A45" s="57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</row>
    <row r="46" spans="1:15" ht="15.75">
      <c r="A46" s="57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</row>
    <row r="47" spans="1:15" ht="15.75">
      <c r="A47" s="57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</row>
    <row r="48" spans="1:15" ht="15.75">
      <c r="A48" s="57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</row>
    <row r="49" spans="1:15" ht="15.75">
      <c r="A49" s="57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</row>
    <row r="50" spans="1:15" ht="15.75">
      <c r="A50" s="57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</row>
    <row r="51" spans="1:15" ht="15.75">
      <c r="A51" s="57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</row>
    <row r="52" spans="1:15" ht="15.75">
      <c r="A52" s="57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</row>
    <row r="53" spans="1:15" ht="15.75">
      <c r="A53" s="57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</row>
    <row r="54" spans="1:15" ht="15.75">
      <c r="A54" s="57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</row>
    <row r="55" spans="1:15" ht="15.75">
      <c r="A55" s="57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</row>
    <row r="56" spans="1:15" ht="15.75">
      <c r="A56" s="57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</row>
    <row r="57" spans="1:15" ht="15.75">
      <c r="A57" s="57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</row>
    <row r="58" spans="1:15" ht="15.75">
      <c r="A58" s="57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</row>
    <row r="59" spans="1:15" ht="15.75">
      <c r="A59" s="57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</row>
    <row r="60" spans="1:15" ht="15.75">
      <c r="A60" s="57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1:15" ht="15.75">
      <c r="A61" s="57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</row>
    <row r="62" spans="1:15" ht="15.75">
      <c r="A62" s="57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</row>
    <row r="63" spans="1:15" ht="15.75">
      <c r="A63" s="57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</row>
    <row r="64" spans="1:15" ht="15.75">
      <c r="A64" s="57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</row>
    <row r="65" spans="1:15" ht="15.75">
      <c r="A65" s="57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</row>
    <row r="66" spans="1:15" ht="15.75">
      <c r="A66" s="57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</row>
    <row r="67" spans="1:15" ht="15.75">
      <c r="A67" s="57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</row>
    <row r="68" spans="1:15" ht="15.75">
      <c r="A68" s="57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</row>
    <row r="69" spans="1:15" ht="15.75">
      <c r="A69" s="57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</row>
    <row r="70" spans="1:15" ht="15.75">
      <c r="A70" s="57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</row>
    <row r="71" spans="1:15" ht="15.75">
      <c r="A71" s="57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</row>
    <row r="72" spans="1:15" ht="15.75">
      <c r="A72" s="57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</row>
    <row r="73" spans="1:15" ht="15.75">
      <c r="A73" s="57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</row>
    <row r="74" ht="15.75">
      <c r="A74" s="64"/>
    </row>
    <row r="75" ht="15.75">
      <c r="A75" s="64"/>
    </row>
    <row r="76" ht="15.75">
      <c r="A76" s="64"/>
    </row>
    <row r="77" ht="15.75">
      <c r="A77" s="64"/>
    </row>
    <row r="78" ht="15.75">
      <c r="A78" s="64"/>
    </row>
    <row r="79" ht="15.75">
      <c r="A79" s="64"/>
    </row>
    <row r="80" ht="15.75">
      <c r="A80" s="64"/>
    </row>
    <row r="81" ht="15.75">
      <c r="A81" s="64"/>
    </row>
    <row r="82" ht="15.75">
      <c r="A82" s="64"/>
    </row>
    <row r="83" ht="15.75">
      <c r="A83" s="64"/>
    </row>
    <row r="84" ht="15.75">
      <c r="A84" s="64"/>
    </row>
    <row r="85" ht="15.75">
      <c r="A85" s="64"/>
    </row>
    <row r="86" ht="15.75">
      <c r="A86" s="64"/>
    </row>
    <row r="87" ht="15.75">
      <c r="A87" s="64"/>
    </row>
    <row r="88" ht="15.75">
      <c r="A88" s="64"/>
    </row>
    <row r="89" ht="15.75">
      <c r="A89" s="64"/>
    </row>
    <row r="90" ht="15.75">
      <c r="A90" s="64"/>
    </row>
    <row r="91" ht="15.75">
      <c r="A91" s="64"/>
    </row>
    <row r="92" ht="15.75">
      <c r="A92" s="64"/>
    </row>
    <row r="93" ht="15.75">
      <c r="A93" s="64"/>
    </row>
    <row r="94" ht="15.75">
      <c r="A94" s="64"/>
    </row>
    <row r="95" ht="15.75">
      <c r="A95" s="64"/>
    </row>
    <row r="96" ht="15.75">
      <c r="A96" s="64"/>
    </row>
    <row r="97" ht="15.75">
      <c r="A97" s="64"/>
    </row>
    <row r="98" ht="15.75">
      <c r="A98" s="64"/>
    </row>
    <row r="99" ht="15.75">
      <c r="A99" s="64"/>
    </row>
    <row r="100" ht="15.75">
      <c r="A100" s="64"/>
    </row>
    <row r="101" ht="15.75">
      <c r="A101" s="64"/>
    </row>
    <row r="102" ht="15.75">
      <c r="A102" s="64"/>
    </row>
    <row r="103" ht="15.75">
      <c r="A103" s="64"/>
    </row>
    <row r="104" ht="15.75">
      <c r="A104" s="64"/>
    </row>
    <row r="105" ht="15.75">
      <c r="A105" s="64"/>
    </row>
    <row r="106" ht="15.75">
      <c r="A106" s="64"/>
    </row>
    <row r="107" ht="15.75">
      <c r="A107" s="64"/>
    </row>
    <row r="108" ht="15.75">
      <c r="A108" s="64"/>
    </row>
    <row r="109" ht="15.75">
      <c r="A109" s="64"/>
    </row>
    <row r="110" ht="15.75">
      <c r="A110" s="64"/>
    </row>
    <row r="111" ht="15.75">
      <c r="A111" s="64"/>
    </row>
    <row r="112" ht="15.75">
      <c r="A112" s="64"/>
    </row>
    <row r="113" ht="15.75">
      <c r="A113" s="64"/>
    </row>
    <row r="114" ht="15.75">
      <c r="A114" s="64"/>
    </row>
    <row r="115" ht="15.75">
      <c r="A115" s="64"/>
    </row>
    <row r="116" ht="15.75">
      <c r="A116" s="64"/>
    </row>
    <row r="117" ht="15.75">
      <c r="A117" s="64"/>
    </row>
    <row r="118" ht="15.75">
      <c r="A118" s="64"/>
    </row>
    <row r="119" ht="15.75">
      <c r="A119" s="64"/>
    </row>
    <row r="120" ht="15.75">
      <c r="A120" s="64"/>
    </row>
    <row r="121" ht="15.75">
      <c r="A121" s="64"/>
    </row>
    <row r="122" ht="15.75">
      <c r="A122" s="64"/>
    </row>
    <row r="123" ht="15.75">
      <c r="A123" s="64"/>
    </row>
    <row r="124" ht="15.75">
      <c r="A124" s="64"/>
    </row>
    <row r="125" ht="15.75">
      <c r="A125" s="64"/>
    </row>
    <row r="126" ht="15.75">
      <c r="A126" s="64"/>
    </row>
    <row r="127" ht="15.75">
      <c r="A127" s="64"/>
    </row>
    <row r="128" ht="15.75">
      <c r="A128" s="64"/>
    </row>
    <row r="129" ht="15.75">
      <c r="A129" s="64"/>
    </row>
    <row r="130" ht="15.75">
      <c r="A130" s="64"/>
    </row>
    <row r="131" ht="15.75">
      <c r="A131" s="64"/>
    </row>
    <row r="132" ht="15.75">
      <c r="A132" s="64"/>
    </row>
    <row r="133" ht="15.75">
      <c r="A133" s="64"/>
    </row>
    <row r="134" ht="15.75">
      <c r="A134" s="64"/>
    </row>
    <row r="135" ht="15.75">
      <c r="A135" s="64"/>
    </row>
    <row r="136" ht="15.75">
      <c r="A136" s="64"/>
    </row>
    <row r="137" ht="15.75">
      <c r="A137" s="64"/>
    </row>
    <row r="138" ht="15.75">
      <c r="A138" s="64"/>
    </row>
    <row r="139" ht="15.75">
      <c r="A139" s="64"/>
    </row>
    <row r="140" ht="15.75">
      <c r="A140" s="64"/>
    </row>
    <row r="141" ht="15.75">
      <c r="A141" s="64"/>
    </row>
    <row r="142" ht="15.75">
      <c r="A142" s="64"/>
    </row>
    <row r="143" ht="15.75">
      <c r="A143" s="64"/>
    </row>
    <row r="144" ht="15.75">
      <c r="A144" s="64"/>
    </row>
    <row r="145" ht="15.75">
      <c r="A145" s="64"/>
    </row>
    <row r="146" ht="15.75">
      <c r="A146" s="64"/>
    </row>
    <row r="147" ht="15.75">
      <c r="A147" s="64"/>
    </row>
    <row r="148" ht="15.75">
      <c r="A148" s="64"/>
    </row>
    <row r="149" ht="15.75">
      <c r="A149" s="64"/>
    </row>
    <row r="150" ht="15.75">
      <c r="A150" s="64"/>
    </row>
    <row r="151" ht="15.75">
      <c r="A151" s="64"/>
    </row>
    <row r="152" ht="15.75">
      <c r="A152" s="64"/>
    </row>
    <row r="153" ht="15.75">
      <c r="A153" s="64"/>
    </row>
    <row r="154" ht="15.75">
      <c r="A154" s="64"/>
    </row>
    <row r="155" ht="15.75">
      <c r="A155" s="64"/>
    </row>
    <row r="156" ht="15.75">
      <c r="A156" s="64"/>
    </row>
    <row r="157" ht="15.75">
      <c r="A157" s="64"/>
    </row>
    <row r="158" ht="15.75">
      <c r="A158" s="64"/>
    </row>
    <row r="159" ht="15.75">
      <c r="A159" s="64"/>
    </row>
    <row r="160" ht="15.75">
      <c r="A160" s="64"/>
    </row>
    <row r="161" ht="15.75">
      <c r="A161" s="64"/>
    </row>
    <row r="162" ht="15.75">
      <c r="A162" s="64"/>
    </row>
    <row r="163" ht="15.75">
      <c r="A163" s="64"/>
    </row>
    <row r="164" ht="15.75">
      <c r="A164" s="64"/>
    </row>
    <row r="165" ht="15.75">
      <c r="A165" s="64"/>
    </row>
    <row r="166" ht="15.75">
      <c r="A166" s="64"/>
    </row>
    <row r="167" ht="15.75">
      <c r="A167" s="64"/>
    </row>
    <row r="168" ht="15.75">
      <c r="A168" s="64"/>
    </row>
    <row r="169" ht="15.75">
      <c r="A169" s="64"/>
    </row>
    <row r="170" ht="15.75">
      <c r="A170" s="64"/>
    </row>
    <row r="171" ht="15.75">
      <c r="A171" s="64"/>
    </row>
    <row r="172" ht="15.75">
      <c r="A172" s="64"/>
    </row>
    <row r="173" ht="15.75">
      <c r="A173" s="64"/>
    </row>
    <row r="174" ht="15.75">
      <c r="A174" s="64"/>
    </row>
    <row r="175" ht="15.75">
      <c r="A175" s="64"/>
    </row>
    <row r="176" ht="15.75">
      <c r="A176" s="64"/>
    </row>
    <row r="177" ht="15.75">
      <c r="A177" s="64"/>
    </row>
    <row r="178" ht="15.75">
      <c r="A178" s="64"/>
    </row>
    <row r="179" ht="15.75">
      <c r="A179" s="64"/>
    </row>
    <row r="180" ht="15.75">
      <c r="A180" s="64"/>
    </row>
    <row r="181" ht="15.75">
      <c r="A181" s="64"/>
    </row>
    <row r="182" ht="15.75">
      <c r="A182" s="64"/>
    </row>
    <row r="183" ht="15.75">
      <c r="A183" s="64"/>
    </row>
    <row r="184" ht="15.75">
      <c r="A184" s="64"/>
    </row>
    <row r="185" ht="15.75">
      <c r="A185" s="64"/>
    </row>
    <row r="186" ht="15.75">
      <c r="A186" s="64"/>
    </row>
    <row r="187" ht="15.75">
      <c r="A187" s="64"/>
    </row>
    <row r="188" ht="15.75">
      <c r="A188" s="64"/>
    </row>
    <row r="189" ht="15.75">
      <c r="A189" s="64"/>
    </row>
    <row r="190" ht="15.75">
      <c r="A190" s="64"/>
    </row>
    <row r="191" ht="15.75">
      <c r="A191" s="64"/>
    </row>
    <row r="192" ht="15.75">
      <c r="A192" s="64"/>
    </row>
    <row r="193" ht="15.75">
      <c r="A193" s="64"/>
    </row>
    <row r="194" ht="15.75">
      <c r="A194" s="64"/>
    </row>
    <row r="195" ht="15.75">
      <c r="A195" s="64"/>
    </row>
    <row r="196" ht="15.75">
      <c r="A196" s="64"/>
    </row>
    <row r="197" ht="15.75">
      <c r="A197" s="64"/>
    </row>
    <row r="198" ht="15.75">
      <c r="A198" s="64"/>
    </row>
    <row r="199" ht="15.75">
      <c r="A199" s="64"/>
    </row>
    <row r="200" ht="15.75">
      <c r="A200" s="64"/>
    </row>
    <row r="201" ht="15.75">
      <c r="A201" s="64"/>
    </row>
    <row r="202" ht="15.75">
      <c r="A202" s="64"/>
    </row>
    <row r="203" ht="15.75">
      <c r="A203" s="64"/>
    </row>
    <row r="204" ht="15.75">
      <c r="A204" s="64"/>
    </row>
    <row r="205" ht="15.75">
      <c r="A205" s="64"/>
    </row>
    <row r="206" ht="15.75">
      <c r="A206" s="64"/>
    </row>
    <row r="207" ht="15.75">
      <c r="A207" s="64"/>
    </row>
    <row r="208" ht="15.75">
      <c r="A208" s="64"/>
    </row>
    <row r="209" ht="15.75">
      <c r="A209" s="64"/>
    </row>
    <row r="210" ht="15.75">
      <c r="A210" s="64"/>
    </row>
    <row r="211" ht="15.75">
      <c r="A211" s="64"/>
    </row>
    <row r="212" ht="15.75">
      <c r="A212" s="64"/>
    </row>
    <row r="213" ht="15.75">
      <c r="A213" s="64"/>
    </row>
    <row r="214" ht="15.75">
      <c r="A214" s="64"/>
    </row>
    <row r="215" ht="15.75">
      <c r="A215" s="64"/>
    </row>
    <row r="216" ht="15.75">
      <c r="A216" s="64"/>
    </row>
    <row r="217" ht="15.75">
      <c r="A217" s="64"/>
    </row>
    <row r="218" ht="15.75">
      <c r="A218" s="64"/>
    </row>
    <row r="219" ht="15.75">
      <c r="A219" s="64"/>
    </row>
    <row r="220" ht="15.75">
      <c r="A220" s="64"/>
    </row>
    <row r="221" ht="15.75">
      <c r="A221" s="64"/>
    </row>
    <row r="222" ht="15.75">
      <c r="A222" s="64"/>
    </row>
    <row r="223" ht="15.75">
      <c r="A223" s="64"/>
    </row>
    <row r="224" ht="15.75">
      <c r="A224" s="64"/>
    </row>
    <row r="225" ht="15.75">
      <c r="A225" s="64"/>
    </row>
    <row r="226" ht="15.75">
      <c r="A226" s="64"/>
    </row>
    <row r="227" ht="15.75">
      <c r="A227" s="64"/>
    </row>
    <row r="228" ht="15.75">
      <c r="A228" s="64"/>
    </row>
    <row r="229" ht="15.75">
      <c r="A229" s="64"/>
    </row>
    <row r="230" ht="15.75">
      <c r="A230" s="64"/>
    </row>
    <row r="231" ht="15.75">
      <c r="A231" s="64"/>
    </row>
    <row r="232" ht="15.75">
      <c r="A232" s="64"/>
    </row>
    <row r="233" ht="15.75">
      <c r="A233" s="64"/>
    </row>
    <row r="234" ht="15.75">
      <c r="A234" s="64"/>
    </row>
    <row r="235" ht="15.75">
      <c r="A235" s="64"/>
    </row>
    <row r="236" ht="15.75">
      <c r="A236" s="64"/>
    </row>
    <row r="237" ht="15.75">
      <c r="A237" s="64"/>
    </row>
    <row r="238" ht="15.75">
      <c r="A238" s="64"/>
    </row>
    <row r="239" ht="15.75">
      <c r="A239" s="64"/>
    </row>
    <row r="240" ht="15.75">
      <c r="A240" s="64"/>
    </row>
    <row r="241" ht="15.75">
      <c r="A241" s="64"/>
    </row>
    <row r="242" ht="15.75">
      <c r="A242" s="64"/>
    </row>
    <row r="243" ht="15.75">
      <c r="A243" s="64"/>
    </row>
    <row r="244" ht="15.75">
      <c r="A244" s="64"/>
    </row>
    <row r="245" ht="15.75">
      <c r="A245" s="64"/>
    </row>
    <row r="246" ht="15.75">
      <c r="A246" s="64"/>
    </row>
    <row r="247" ht="15.75">
      <c r="A247" s="64"/>
    </row>
    <row r="248" ht="15.75">
      <c r="A248" s="64"/>
    </row>
    <row r="249" ht="15.75">
      <c r="A249" s="64"/>
    </row>
    <row r="250" ht="15.75">
      <c r="A250" s="64"/>
    </row>
    <row r="251" ht="15.75">
      <c r="A251" s="64"/>
    </row>
    <row r="252" ht="15.75">
      <c r="A252" s="64"/>
    </row>
    <row r="253" ht="15.75">
      <c r="A253" s="64"/>
    </row>
    <row r="254" ht="15.75">
      <c r="A254" s="64"/>
    </row>
    <row r="255" ht="15.75">
      <c r="A255" s="64"/>
    </row>
    <row r="256" ht="15.75">
      <c r="A256" s="64"/>
    </row>
    <row r="257" ht="15.75">
      <c r="A257" s="64"/>
    </row>
    <row r="258" ht="15.75">
      <c r="A258" s="64"/>
    </row>
    <row r="259" ht="15.75">
      <c r="A259" s="64"/>
    </row>
    <row r="260" ht="15.75">
      <c r="A260" s="64"/>
    </row>
    <row r="261" ht="15.75">
      <c r="A261" s="64"/>
    </row>
    <row r="262" ht="15.75">
      <c r="A262" s="64"/>
    </row>
    <row r="263" ht="15.75">
      <c r="A263" s="64"/>
    </row>
    <row r="264" ht="15.75">
      <c r="A264" s="64"/>
    </row>
    <row r="265" ht="15.75">
      <c r="A265" s="64"/>
    </row>
    <row r="266" ht="15.75">
      <c r="A266" s="64"/>
    </row>
    <row r="267" ht="15.75">
      <c r="A267" s="64"/>
    </row>
    <row r="268" ht="15.75">
      <c r="A268" s="64"/>
    </row>
    <row r="269" ht="15.75">
      <c r="A269" s="64"/>
    </row>
    <row r="270" ht="15.75">
      <c r="A270" s="64"/>
    </row>
    <row r="271" ht="15.75">
      <c r="A271" s="64"/>
    </row>
    <row r="272" ht="15.75">
      <c r="A272" s="64"/>
    </row>
    <row r="273" ht="15.75">
      <c r="A273" s="64"/>
    </row>
    <row r="274" ht="15.75">
      <c r="A274" s="64"/>
    </row>
    <row r="275" ht="15.75">
      <c r="A275" s="64"/>
    </row>
    <row r="276" ht="15.75">
      <c r="A276" s="64"/>
    </row>
    <row r="277" ht="15.75">
      <c r="A277" s="64"/>
    </row>
    <row r="278" ht="15.75">
      <c r="A278" s="64"/>
    </row>
    <row r="279" ht="15.75">
      <c r="A279" s="64"/>
    </row>
    <row r="280" ht="15.75">
      <c r="A280" s="64"/>
    </row>
    <row r="281" ht="15.75">
      <c r="A281" s="64"/>
    </row>
    <row r="282" ht="15.75">
      <c r="A282" s="64"/>
    </row>
    <row r="283" ht="15.75">
      <c r="A283" s="64"/>
    </row>
    <row r="284" ht="15.75">
      <c r="A284" s="64"/>
    </row>
    <row r="285" ht="15.75">
      <c r="A285" s="64"/>
    </row>
    <row r="286" ht="15.75">
      <c r="A286" s="64"/>
    </row>
    <row r="287" ht="15.75">
      <c r="A287" s="64"/>
    </row>
    <row r="288" ht="15.75">
      <c r="A288" s="64"/>
    </row>
    <row r="289" ht="15.75">
      <c r="A289" s="64"/>
    </row>
    <row r="290" ht="15.75">
      <c r="A290" s="64"/>
    </row>
    <row r="291" ht="15.75">
      <c r="A291" s="64"/>
    </row>
    <row r="292" ht="15.75">
      <c r="A292" s="64"/>
    </row>
    <row r="293" ht="15.75">
      <c r="A293" s="64"/>
    </row>
    <row r="294" ht="15.75">
      <c r="A294" s="64"/>
    </row>
    <row r="295" ht="15.75">
      <c r="A295" s="64"/>
    </row>
    <row r="296" ht="15.75">
      <c r="A296" s="64"/>
    </row>
    <row r="297" ht="15.75">
      <c r="A297" s="64"/>
    </row>
    <row r="298" ht="15.75">
      <c r="A298" s="64"/>
    </row>
    <row r="299" ht="15.75">
      <c r="A299" s="64"/>
    </row>
    <row r="300" ht="15.75">
      <c r="A300" s="64"/>
    </row>
    <row r="301" ht="15.75">
      <c r="A301" s="64"/>
    </row>
    <row r="302" ht="15.75">
      <c r="A302" s="64"/>
    </row>
    <row r="303" ht="15.75">
      <c r="A303" s="64"/>
    </row>
    <row r="304" ht="15.75">
      <c r="A304" s="64"/>
    </row>
    <row r="305" ht="15.75">
      <c r="A305" s="64"/>
    </row>
    <row r="306" ht="15.75">
      <c r="A306" s="64"/>
    </row>
    <row r="307" ht="15.75">
      <c r="A307" s="64"/>
    </row>
    <row r="308" ht="15.75">
      <c r="A308" s="64"/>
    </row>
    <row r="309" ht="15.75">
      <c r="A309" s="64"/>
    </row>
    <row r="310" ht="15.75">
      <c r="A310" s="64"/>
    </row>
    <row r="311" ht="15.75">
      <c r="A311" s="64"/>
    </row>
    <row r="312" ht="15.75">
      <c r="A312" s="64"/>
    </row>
    <row r="313" ht="15.75">
      <c r="A313" s="64"/>
    </row>
    <row r="314" ht="15.75">
      <c r="A314" s="64"/>
    </row>
    <row r="315" ht="15.75">
      <c r="A315" s="64"/>
    </row>
    <row r="316" ht="15.75">
      <c r="A316" s="64"/>
    </row>
    <row r="317" ht="15.75">
      <c r="A317" s="64"/>
    </row>
    <row r="318" ht="15.75">
      <c r="A318" s="64"/>
    </row>
    <row r="319" ht="15.75">
      <c r="A319" s="64"/>
    </row>
    <row r="320" ht="15.75">
      <c r="A320" s="64"/>
    </row>
    <row r="321" ht="15.75">
      <c r="A321" s="64"/>
    </row>
    <row r="322" ht="15.75">
      <c r="A322" s="64"/>
    </row>
    <row r="323" ht="15.75">
      <c r="A323" s="64"/>
    </row>
    <row r="324" ht="15.75">
      <c r="A324" s="64"/>
    </row>
    <row r="325" ht="15.75">
      <c r="A325" s="64"/>
    </row>
    <row r="326" ht="15.75">
      <c r="A326" s="64"/>
    </row>
    <row r="327" ht="15.75">
      <c r="A327" s="64"/>
    </row>
    <row r="328" ht="15.75">
      <c r="A328" s="64"/>
    </row>
    <row r="329" ht="15.75">
      <c r="A329" s="64"/>
    </row>
    <row r="330" ht="15.75">
      <c r="A330" s="64"/>
    </row>
    <row r="331" ht="15.75">
      <c r="A331" s="64"/>
    </row>
    <row r="332" ht="15.75">
      <c r="A332" s="64"/>
    </row>
    <row r="333" ht="15.75">
      <c r="A333" s="64"/>
    </row>
    <row r="334" ht="15.75">
      <c r="A334" s="64"/>
    </row>
    <row r="335" ht="15.75">
      <c r="A335" s="64"/>
    </row>
    <row r="336" ht="15.75">
      <c r="A336" s="64"/>
    </row>
    <row r="337" ht="15.75">
      <c r="A337" s="64"/>
    </row>
    <row r="338" ht="15.75">
      <c r="A338" s="64"/>
    </row>
    <row r="339" ht="15.75">
      <c r="A339" s="64"/>
    </row>
    <row r="340" ht="15.75">
      <c r="A340" s="64"/>
    </row>
    <row r="341" ht="15.75">
      <c r="A341" s="64"/>
    </row>
    <row r="342" ht="15.75">
      <c r="A342" s="64"/>
    </row>
    <row r="343" ht="15.75">
      <c r="A343" s="64"/>
    </row>
    <row r="344" ht="15.75">
      <c r="A344" s="64"/>
    </row>
    <row r="345" ht="15.75">
      <c r="A345" s="64"/>
    </row>
    <row r="346" ht="15.75">
      <c r="A346" s="64"/>
    </row>
    <row r="347" ht="15.75">
      <c r="A347" s="64"/>
    </row>
    <row r="348" ht="15.75">
      <c r="A348" s="64"/>
    </row>
    <row r="349" ht="15.75">
      <c r="A349" s="64"/>
    </row>
    <row r="350" ht="15.75">
      <c r="A350" s="64"/>
    </row>
    <row r="351" ht="15.75">
      <c r="A351" s="64"/>
    </row>
    <row r="352" ht="15.75">
      <c r="A352" s="64"/>
    </row>
    <row r="353" ht="15.75">
      <c r="A353" s="64"/>
    </row>
    <row r="354" ht="15.75">
      <c r="A354" s="64"/>
    </row>
    <row r="355" ht="15.75">
      <c r="A355" s="64"/>
    </row>
    <row r="356" ht="15.75">
      <c r="A356" s="64"/>
    </row>
    <row r="357" ht="15.75">
      <c r="A357" s="64"/>
    </row>
    <row r="358" ht="15.75">
      <c r="A358" s="64"/>
    </row>
    <row r="359" ht="15.75">
      <c r="A359" s="64"/>
    </row>
    <row r="360" ht="15.75">
      <c r="A360" s="64"/>
    </row>
    <row r="361" ht="15.75">
      <c r="A361" s="64"/>
    </row>
    <row r="362" ht="15.75">
      <c r="A362" s="64"/>
    </row>
    <row r="363" ht="15.75">
      <c r="A363" s="64"/>
    </row>
    <row r="364" ht="15.75">
      <c r="A364" s="64"/>
    </row>
    <row r="365" ht="15.75">
      <c r="A365" s="64"/>
    </row>
    <row r="366" ht="15.75">
      <c r="A366" s="64"/>
    </row>
    <row r="367" ht="15.75">
      <c r="A367" s="64"/>
    </row>
    <row r="368" ht="15.75">
      <c r="A368" s="64"/>
    </row>
    <row r="369" ht="15.75">
      <c r="A369" s="64"/>
    </row>
    <row r="370" ht="15.75">
      <c r="A370" s="64"/>
    </row>
    <row r="371" ht="15.75">
      <c r="A371" s="64"/>
    </row>
    <row r="372" ht="15.75">
      <c r="A372" s="64"/>
    </row>
    <row r="373" ht="15.75">
      <c r="A373" s="64"/>
    </row>
    <row r="374" ht="15.75">
      <c r="A374" s="64"/>
    </row>
    <row r="375" ht="15.75">
      <c r="A375" s="64"/>
    </row>
    <row r="376" ht="15.75">
      <c r="A376" s="64"/>
    </row>
    <row r="377" ht="15.75">
      <c r="A377" s="64"/>
    </row>
    <row r="378" ht="15.75">
      <c r="A378" s="64"/>
    </row>
    <row r="379" ht="15.75">
      <c r="A379" s="64"/>
    </row>
    <row r="380" ht="15.75">
      <c r="A380" s="64"/>
    </row>
    <row r="381" ht="15.75">
      <c r="A381" s="64"/>
    </row>
    <row r="382" ht="15.75">
      <c r="A382" s="64"/>
    </row>
    <row r="383" ht="15.75">
      <c r="A383" s="64"/>
    </row>
    <row r="384" ht="15.75">
      <c r="A384" s="64"/>
    </row>
    <row r="385" ht="15.75">
      <c r="A385" s="64"/>
    </row>
    <row r="386" ht="15.75">
      <c r="A386" s="64"/>
    </row>
    <row r="387" ht="15.75">
      <c r="A387" s="64"/>
    </row>
    <row r="388" ht="15.75">
      <c r="A388" s="64"/>
    </row>
    <row r="389" ht="15.75">
      <c r="A389" s="64"/>
    </row>
    <row r="390" ht="15.75">
      <c r="A390" s="64"/>
    </row>
    <row r="391" ht="15.75">
      <c r="A391" s="64"/>
    </row>
    <row r="392" ht="15.75">
      <c r="A392" s="64"/>
    </row>
    <row r="393" ht="15.75">
      <c r="A393" s="64"/>
    </row>
    <row r="394" ht="15.75">
      <c r="A394" s="64"/>
    </row>
    <row r="395" ht="15.75">
      <c r="A395" s="64"/>
    </row>
    <row r="396" ht="15.75">
      <c r="A396" s="64"/>
    </row>
    <row r="397" ht="15.75">
      <c r="A397" s="64"/>
    </row>
    <row r="398" ht="15.75">
      <c r="A398" s="64"/>
    </row>
    <row r="399" ht="15.75">
      <c r="A399" s="64"/>
    </row>
    <row r="400" ht="15.75">
      <c r="A400" s="64"/>
    </row>
    <row r="401" ht="15.75">
      <c r="A401" s="64"/>
    </row>
    <row r="402" ht="15.75">
      <c r="A402" s="64"/>
    </row>
    <row r="403" ht="15.75">
      <c r="A403" s="64"/>
    </row>
    <row r="404" ht="15.75">
      <c r="A404" s="64"/>
    </row>
    <row r="405" ht="15.75">
      <c r="A405" s="64"/>
    </row>
    <row r="406" ht="15.75">
      <c r="A406" s="64"/>
    </row>
    <row r="407" ht="15.75">
      <c r="A407" s="64"/>
    </row>
    <row r="408" ht="15.75">
      <c r="A408" s="64"/>
    </row>
    <row r="409" ht="15.75">
      <c r="A409" s="64"/>
    </row>
    <row r="410" ht="15.75">
      <c r="A410" s="64"/>
    </row>
    <row r="411" ht="15.75">
      <c r="A411" s="64"/>
    </row>
    <row r="412" ht="15.75">
      <c r="A412" s="64"/>
    </row>
    <row r="413" ht="15.75">
      <c r="A413" s="64"/>
    </row>
    <row r="414" ht="15.75">
      <c r="A414" s="64"/>
    </row>
    <row r="415" ht="15.75">
      <c r="A415" s="64"/>
    </row>
    <row r="416" ht="15.75">
      <c r="A416" s="64"/>
    </row>
    <row r="417" ht="15.75">
      <c r="A417" s="64"/>
    </row>
    <row r="418" ht="15.75">
      <c r="A418" s="64"/>
    </row>
    <row r="419" ht="15.75">
      <c r="A419" s="64"/>
    </row>
    <row r="420" ht="15.75">
      <c r="A420" s="64"/>
    </row>
    <row r="421" ht="15.75">
      <c r="A421" s="64"/>
    </row>
    <row r="422" ht="15.75">
      <c r="A422" s="64"/>
    </row>
    <row r="423" ht="15.75">
      <c r="A423" s="64"/>
    </row>
    <row r="424" ht="15.75">
      <c r="A424" s="64"/>
    </row>
    <row r="425" ht="15.75">
      <c r="A425" s="64"/>
    </row>
    <row r="426" ht="15.75">
      <c r="A426" s="64"/>
    </row>
    <row r="427" ht="15.75">
      <c r="A427" s="64"/>
    </row>
    <row r="428" ht="15.75">
      <c r="A428" s="64"/>
    </row>
    <row r="429" ht="15.75">
      <c r="A429" s="64"/>
    </row>
    <row r="430" ht="15.75">
      <c r="A430" s="64"/>
    </row>
    <row r="431" ht="15.75">
      <c r="A431" s="64"/>
    </row>
    <row r="432" ht="15.75">
      <c r="A432" s="64"/>
    </row>
    <row r="433" ht="15.75">
      <c r="A433" s="64"/>
    </row>
    <row r="434" ht="15.75">
      <c r="A434" s="64"/>
    </row>
    <row r="435" ht="15.75">
      <c r="A435" s="64"/>
    </row>
    <row r="436" ht="15.75">
      <c r="A436" s="64"/>
    </row>
    <row r="437" ht="15.75">
      <c r="A437" s="64"/>
    </row>
    <row r="438" ht="15.75">
      <c r="A438" s="64"/>
    </row>
    <row r="439" ht="15.75">
      <c r="A439" s="64"/>
    </row>
    <row r="440" ht="15.75">
      <c r="A440" s="64"/>
    </row>
    <row r="441" ht="15.75">
      <c r="A441" s="64"/>
    </row>
    <row r="442" ht="15.75">
      <c r="A442" s="64"/>
    </row>
    <row r="443" ht="15.75">
      <c r="A443" s="64"/>
    </row>
    <row r="444" ht="15.75">
      <c r="A444" s="64"/>
    </row>
    <row r="445" ht="15.75">
      <c r="A445" s="64"/>
    </row>
    <row r="446" ht="15.75">
      <c r="A446" s="64"/>
    </row>
    <row r="447" ht="15.75">
      <c r="A447" s="64"/>
    </row>
    <row r="448" ht="15.75">
      <c r="A448" s="64"/>
    </row>
    <row r="449" ht="15.75">
      <c r="A449" s="64"/>
    </row>
    <row r="450" ht="15.75">
      <c r="A450" s="64"/>
    </row>
    <row r="451" ht="15.75">
      <c r="A451" s="64"/>
    </row>
    <row r="452" ht="15.75">
      <c r="A452" s="64"/>
    </row>
    <row r="453" ht="15.75">
      <c r="A453" s="64"/>
    </row>
    <row r="454" ht="15.75">
      <c r="A454" s="64"/>
    </row>
    <row r="455" ht="15.75">
      <c r="A455" s="64"/>
    </row>
    <row r="456" ht="15.75">
      <c r="A456" s="64"/>
    </row>
    <row r="457" ht="15.75">
      <c r="A457" s="64"/>
    </row>
    <row r="458" ht="15.75">
      <c r="A458" s="64"/>
    </row>
    <row r="459" ht="15.75">
      <c r="A459" s="64"/>
    </row>
    <row r="460" ht="15.75">
      <c r="A460" s="64"/>
    </row>
    <row r="461" ht="15.75">
      <c r="A461" s="64"/>
    </row>
    <row r="462" ht="15.75">
      <c r="A462" s="64"/>
    </row>
    <row r="463" ht="15.75">
      <c r="A463" s="64"/>
    </row>
    <row r="464" ht="15.75">
      <c r="A464" s="64"/>
    </row>
    <row r="465" ht="15.75">
      <c r="A465" s="64"/>
    </row>
    <row r="466" ht="15.75">
      <c r="A466" s="64"/>
    </row>
    <row r="467" ht="15.75">
      <c r="A467" s="64"/>
    </row>
    <row r="468" ht="15.75">
      <c r="A468" s="64"/>
    </row>
    <row r="469" ht="15.75">
      <c r="A469" s="64"/>
    </row>
  </sheetData>
  <sheetProtection/>
  <mergeCells count="10">
    <mergeCell ref="A35:O35"/>
    <mergeCell ref="A1:O1"/>
    <mergeCell ref="A3:A5"/>
    <mergeCell ref="B3:C3"/>
    <mergeCell ref="D3:E3"/>
    <mergeCell ref="F3:G3"/>
    <mergeCell ref="H3:I3"/>
    <mergeCell ref="J3:K3"/>
    <mergeCell ref="L3:M3"/>
    <mergeCell ref="N3:O3"/>
  </mergeCells>
  <conditionalFormatting sqref="B37:O40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69"/>
  <sheetViews>
    <sheetView zoomScalePageLayoutView="0" workbookViewId="0" topLeftCell="A1">
      <pane xSplit="1" ySplit="5" topLeftCell="B6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A1" sqref="A1:O1"/>
    </sheetView>
  </sheetViews>
  <sheetFormatPr defaultColWidth="9.00390625" defaultRowHeight="16.5"/>
  <cols>
    <col min="1" max="1" width="17.00390625" style="3" customWidth="1"/>
    <col min="2" max="2" width="6.00390625" style="0" customWidth="1"/>
    <col min="3" max="3" width="9.75390625" style="0" customWidth="1"/>
    <col min="4" max="4" width="5.625" style="0" customWidth="1"/>
    <col min="5" max="5" width="9.75390625" style="0" customWidth="1"/>
    <col min="6" max="6" width="6.00390625" style="0" customWidth="1"/>
    <col min="7" max="7" width="9.625" style="0" customWidth="1"/>
    <col min="8" max="8" width="5.625" style="0" customWidth="1"/>
    <col min="9" max="9" width="9.25390625" style="0" customWidth="1"/>
    <col min="10" max="10" width="5.75390625" style="0" customWidth="1"/>
    <col min="11" max="11" width="8.875" style="0" customWidth="1"/>
    <col min="12" max="12" width="4.875" style="0" customWidth="1"/>
    <col min="13" max="13" width="11.25390625" style="0" customWidth="1"/>
    <col min="14" max="14" width="4.625" style="0" customWidth="1"/>
    <col min="15" max="15" width="10.375" style="0" customWidth="1"/>
  </cols>
  <sheetData>
    <row r="1" spans="1:15" ht="16.5" customHeight="1">
      <c r="A1" s="81" t="s">
        <v>331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14.25" customHeight="1">
      <c r="A2" s="30" t="s">
        <v>332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0</v>
      </c>
    </row>
    <row r="3" spans="1:15" ht="24" customHeight="1">
      <c r="A3" s="90" t="s">
        <v>51</v>
      </c>
      <c r="B3" s="93" t="s">
        <v>4</v>
      </c>
      <c r="C3" s="94"/>
      <c r="D3" s="95" t="s">
        <v>12</v>
      </c>
      <c r="E3" s="95"/>
      <c r="F3" s="95" t="s">
        <v>11</v>
      </c>
      <c r="G3" s="95"/>
      <c r="H3" s="95" t="s">
        <v>10</v>
      </c>
      <c r="I3" s="95"/>
      <c r="J3" s="95" t="s">
        <v>5</v>
      </c>
      <c r="K3" s="95"/>
      <c r="L3" s="95" t="s">
        <v>6</v>
      </c>
      <c r="M3" s="95"/>
      <c r="N3" s="95" t="s">
        <v>9</v>
      </c>
      <c r="O3" s="93"/>
    </row>
    <row r="4" spans="1:15" ht="22.5">
      <c r="A4" s="91"/>
      <c r="B4" s="15" t="s">
        <v>1</v>
      </c>
      <c r="C4" s="13" t="s">
        <v>13</v>
      </c>
      <c r="D4" s="15" t="s">
        <v>1</v>
      </c>
      <c r="E4" s="13" t="s">
        <v>13</v>
      </c>
      <c r="F4" s="15" t="s">
        <v>1</v>
      </c>
      <c r="G4" s="13" t="s">
        <v>13</v>
      </c>
      <c r="H4" s="15" t="s">
        <v>1</v>
      </c>
      <c r="I4" s="13" t="s">
        <v>13</v>
      </c>
      <c r="J4" s="15" t="s">
        <v>1</v>
      </c>
      <c r="K4" s="13" t="s">
        <v>13</v>
      </c>
      <c r="L4" s="15" t="s">
        <v>1</v>
      </c>
      <c r="M4" s="13" t="s">
        <v>13</v>
      </c>
      <c r="N4" s="15" t="s">
        <v>1</v>
      </c>
      <c r="O4" s="17" t="s">
        <v>13</v>
      </c>
    </row>
    <row r="5" spans="1:15" ht="22.5">
      <c r="A5" s="92"/>
      <c r="B5" s="16" t="s">
        <v>7</v>
      </c>
      <c r="C5" s="14" t="s">
        <v>8</v>
      </c>
      <c r="D5" s="16" t="s">
        <v>7</v>
      </c>
      <c r="E5" s="14" t="s">
        <v>8</v>
      </c>
      <c r="F5" s="16" t="s">
        <v>7</v>
      </c>
      <c r="G5" s="14" t="s">
        <v>8</v>
      </c>
      <c r="H5" s="16" t="s">
        <v>7</v>
      </c>
      <c r="I5" s="14" t="s">
        <v>8</v>
      </c>
      <c r="J5" s="16" t="s">
        <v>7</v>
      </c>
      <c r="K5" s="14" t="s">
        <v>8</v>
      </c>
      <c r="L5" s="16" t="s">
        <v>7</v>
      </c>
      <c r="M5" s="14" t="s">
        <v>8</v>
      </c>
      <c r="N5" s="16" t="s">
        <v>7</v>
      </c>
      <c r="O5" s="18" t="s">
        <v>8</v>
      </c>
    </row>
    <row r="6" spans="1:15" s="6" customFormat="1" ht="11.25" customHeight="1">
      <c r="A6" s="19" t="s">
        <v>301</v>
      </c>
      <c r="B6" s="24">
        <v>22860</v>
      </c>
      <c r="C6" s="24">
        <v>28366008</v>
      </c>
      <c r="D6" s="24">
        <v>3669</v>
      </c>
      <c r="E6" s="24">
        <v>1878532</v>
      </c>
      <c r="F6" s="24">
        <v>16185</v>
      </c>
      <c r="G6" s="24">
        <v>7292444</v>
      </c>
      <c r="H6" s="24">
        <v>2337</v>
      </c>
      <c r="I6" s="24">
        <v>6031842</v>
      </c>
      <c r="J6" s="24">
        <v>304</v>
      </c>
      <c r="K6" s="24">
        <v>3640486</v>
      </c>
      <c r="L6" s="24">
        <v>223</v>
      </c>
      <c r="M6" s="24">
        <v>4075962</v>
      </c>
      <c r="N6" s="24">
        <v>142</v>
      </c>
      <c r="O6" s="25">
        <v>5446742</v>
      </c>
    </row>
    <row r="7" spans="1:15" s="6" customFormat="1" ht="11.25" customHeight="1">
      <c r="A7" s="33" t="s">
        <v>302</v>
      </c>
      <c r="B7" s="28">
        <v>476</v>
      </c>
      <c r="C7" s="28">
        <v>4096290</v>
      </c>
      <c r="D7" s="28">
        <v>40</v>
      </c>
      <c r="E7" s="28">
        <v>10955</v>
      </c>
      <c r="F7" s="28">
        <v>158</v>
      </c>
      <c r="G7" s="28">
        <v>178533</v>
      </c>
      <c r="H7" s="28">
        <v>130</v>
      </c>
      <c r="I7" s="28">
        <v>533154</v>
      </c>
      <c r="J7" s="28">
        <v>61</v>
      </c>
      <c r="K7" s="28">
        <v>452452</v>
      </c>
      <c r="L7" s="28">
        <v>40</v>
      </c>
      <c r="M7" s="28">
        <v>666180</v>
      </c>
      <c r="N7" s="28">
        <v>47</v>
      </c>
      <c r="O7" s="29">
        <v>2255016</v>
      </c>
    </row>
    <row r="8" spans="1:15" ht="11.25" customHeight="1">
      <c r="A8" s="33" t="s">
        <v>303</v>
      </c>
      <c r="B8" s="28">
        <v>255</v>
      </c>
      <c r="C8" s="28">
        <v>2092527</v>
      </c>
      <c r="D8" s="28">
        <v>29</v>
      </c>
      <c r="E8" s="28">
        <v>10308</v>
      </c>
      <c r="F8" s="28">
        <v>46</v>
      </c>
      <c r="G8" s="28">
        <v>36791</v>
      </c>
      <c r="H8" s="28">
        <v>87</v>
      </c>
      <c r="I8" s="28">
        <v>325355</v>
      </c>
      <c r="J8" s="28">
        <v>40</v>
      </c>
      <c r="K8" s="28">
        <v>457296</v>
      </c>
      <c r="L8" s="28">
        <v>35</v>
      </c>
      <c r="M8" s="28">
        <v>537869</v>
      </c>
      <c r="N8" s="28">
        <v>18</v>
      </c>
      <c r="O8" s="29">
        <v>724908</v>
      </c>
    </row>
    <row r="9" spans="1:15" ht="11.25" customHeight="1">
      <c r="A9" s="33" t="s">
        <v>304</v>
      </c>
      <c r="B9" s="28">
        <v>1338</v>
      </c>
      <c r="C9" s="28">
        <v>3810012</v>
      </c>
      <c r="D9" s="28">
        <v>185</v>
      </c>
      <c r="E9" s="28">
        <v>66664</v>
      </c>
      <c r="F9" s="28">
        <v>752</v>
      </c>
      <c r="G9" s="28">
        <v>580506</v>
      </c>
      <c r="H9" s="28">
        <v>289</v>
      </c>
      <c r="I9" s="28">
        <v>898796</v>
      </c>
      <c r="J9" s="28">
        <v>57</v>
      </c>
      <c r="K9" s="28">
        <v>1063774</v>
      </c>
      <c r="L9" s="28">
        <v>43</v>
      </c>
      <c r="M9" s="28">
        <v>834965</v>
      </c>
      <c r="N9" s="28">
        <v>12</v>
      </c>
      <c r="O9" s="29">
        <v>365307</v>
      </c>
    </row>
    <row r="10" spans="1:15" ht="11.25" customHeight="1">
      <c r="A10" s="33" t="s">
        <v>305</v>
      </c>
      <c r="B10" s="28">
        <v>2559</v>
      </c>
      <c r="C10" s="28">
        <v>3792858</v>
      </c>
      <c r="D10" s="28">
        <v>362</v>
      </c>
      <c r="E10" s="28">
        <v>148734</v>
      </c>
      <c r="F10" s="28">
        <v>1756</v>
      </c>
      <c r="G10" s="28">
        <v>1080351</v>
      </c>
      <c r="H10" s="28">
        <v>337</v>
      </c>
      <c r="I10" s="28">
        <v>726787</v>
      </c>
      <c r="J10" s="28">
        <v>47</v>
      </c>
      <c r="K10" s="28">
        <v>528527</v>
      </c>
      <c r="L10" s="28">
        <v>32</v>
      </c>
      <c r="M10" s="28">
        <v>646341</v>
      </c>
      <c r="N10" s="28">
        <v>25</v>
      </c>
      <c r="O10" s="29">
        <v>662118</v>
      </c>
    </row>
    <row r="11" spans="1:15" ht="11.25" customHeight="1">
      <c r="A11" s="33" t="s">
        <v>306</v>
      </c>
      <c r="B11" s="28">
        <v>4203</v>
      </c>
      <c r="C11" s="28">
        <v>2852842</v>
      </c>
      <c r="D11" s="28">
        <v>520</v>
      </c>
      <c r="E11" s="28">
        <v>243900</v>
      </c>
      <c r="F11" s="28">
        <v>3362</v>
      </c>
      <c r="G11" s="28">
        <v>1096069</v>
      </c>
      <c r="H11" s="28">
        <v>286</v>
      </c>
      <c r="I11" s="28">
        <v>682375</v>
      </c>
      <c r="J11" s="28">
        <v>15</v>
      </c>
      <c r="K11" s="28">
        <v>242791</v>
      </c>
      <c r="L11" s="28">
        <v>8</v>
      </c>
      <c r="M11" s="28">
        <v>185244</v>
      </c>
      <c r="N11" s="28">
        <v>12</v>
      </c>
      <c r="O11" s="29">
        <v>402463</v>
      </c>
    </row>
    <row r="12" spans="1:15" ht="11.25" customHeight="1">
      <c r="A12" s="33" t="s">
        <v>307</v>
      </c>
      <c r="B12" s="28">
        <v>2230</v>
      </c>
      <c r="C12" s="28">
        <v>2793968</v>
      </c>
      <c r="D12" s="28">
        <v>150</v>
      </c>
      <c r="E12" s="28">
        <v>55381</v>
      </c>
      <c r="F12" s="28">
        <v>1572</v>
      </c>
      <c r="G12" s="28">
        <v>723482</v>
      </c>
      <c r="H12" s="28">
        <v>436</v>
      </c>
      <c r="I12" s="28">
        <v>515850</v>
      </c>
      <c r="J12" s="28">
        <v>24</v>
      </c>
      <c r="K12" s="28">
        <v>149886</v>
      </c>
      <c r="L12" s="28">
        <v>30</v>
      </c>
      <c r="M12" s="28">
        <v>574205</v>
      </c>
      <c r="N12" s="28">
        <v>18</v>
      </c>
      <c r="O12" s="29">
        <v>775164</v>
      </c>
    </row>
    <row r="13" spans="1:15" ht="11.25" customHeight="1">
      <c r="A13" s="34" t="s">
        <v>308</v>
      </c>
      <c r="B13" s="26">
        <v>11297</v>
      </c>
      <c r="C13" s="26">
        <v>8203064</v>
      </c>
      <c r="D13" s="26">
        <v>2289</v>
      </c>
      <c r="E13" s="26">
        <v>1311352</v>
      </c>
      <c r="F13" s="26">
        <v>8192</v>
      </c>
      <c r="G13" s="26">
        <v>3356425</v>
      </c>
      <c r="H13" s="26">
        <v>718</v>
      </c>
      <c r="I13" s="26">
        <v>2015566</v>
      </c>
      <c r="J13" s="26">
        <v>55</v>
      </c>
      <c r="K13" s="26">
        <v>649055</v>
      </c>
      <c r="L13" s="26">
        <v>34</v>
      </c>
      <c r="M13" s="26">
        <v>609172</v>
      </c>
      <c r="N13" s="26">
        <v>9</v>
      </c>
      <c r="O13" s="27">
        <v>261494</v>
      </c>
    </row>
    <row r="14" spans="1:15" ht="11.25" customHeight="1">
      <c r="A14" s="34" t="s">
        <v>309</v>
      </c>
      <c r="B14" s="26">
        <v>921</v>
      </c>
      <c r="C14" s="26">
        <v>519109</v>
      </c>
      <c r="D14" s="26">
        <v>144</v>
      </c>
      <c r="E14" s="26">
        <v>40202</v>
      </c>
      <c r="F14" s="26">
        <v>739</v>
      </c>
      <c r="G14" s="26">
        <v>271841</v>
      </c>
      <c r="H14" s="26">
        <v>30</v>
      </c>
      <c r="I14" s="26">
        <v>113242</v>
      </c>
      <c r="J14" s="26">
        <v>6</v>
      </c>
      <c r="K14" s="26">
        <v>53171</v>
      </c>
      <c r="L14" s="26">
        <v>1</v>
      </c>
      <c r="M14" s="26">
        <v>18059</v>
      </c>
      <c r="N14" s="26">
        <v>1</v>
      </c>
      <c r="O14" s="27">
        <v>22594</v>
      </c>
    </row>
    <row r="15" spans="1:15" ht="11.25" customHeight="1">
      <c r="A15" s="34" t="s">
        <v>310</v>
      </c>
      <c r="B15" s="26">
        <v>689</v>
      </c>
      <c r="C15" s="26">
        <v>1208453</v>
      </c>
      <c r="D15" s="26">
        <v>95</v>
      </c>
      <c r="E15" s="26">
        <v>18981</v>
      </c>
      <c r="F15" s="26">
        <v>425</v>
      </c>
      <c r="G15" s="26">
        <v>288833</v>
      </c>
      <c r="H15" s="26">
        <v>135</v>
      </c>
      <c r="I15" s="26">
        <v>290379</v>
      </c>
      <c r="J15" s="26">
        <v>16</v>
      </c>
      <c r="K15" s="26">
        <v>236539</v>
      </c>
      <c r="L15" s="26">
        <v>13</v>
      </c>
      <c r="M15" s="26">
        <v>238001</v>
      </c>
      <c r="N15" s="26">
        <v>5</v>
      </c>
      <c r="O15" s="27">
        <v>135720</v>
      </c>
    </row>
    <row r="16" spans="1:15" s="7" customFormat="1" ht="11.25" customHeight="1">
      <c r="A16" s="34" t="s">
        <v>311</v>
      </c>
      <c r="B16" s="26">
        <v>925</v>
      </c>
      <c r="C16" s="26">
        <v>673061</v>
      </c>
      <c r="D16" s="26">
        <v>186</v>
      </c>
      <c r="E16" s="26">
        <v>56883</v>
      </c>
      <c r="F16" s="26">
        <v>642</v>
      </c>
      <c r="G16" s="26">
        <v>255636</v>
      </c>
      <c r="H16" s="26">
        <v>83</v>
      </c>
      <c r="I16" s="26">
        <v>208250</v>
      </c>
      <c r="J16" s="26">
        <v>7</v>
      </c>
      <c r="K16" s="26">
        <v>43017</v>
      </c>
      <c r="L16" s="26">
        <v>7</v>
      </c>
      <c r="M16" s="26">
        <v>109275</v>
      </c>
      <c r="N16" s="26">
        <v>0</v>
      </c>
      <c r="O16" s="27">
        <v>0</v>
      </c>
    </row>
    <row r="17" spans="1:15" ht="11.25" customHeight="1">
      <c r="A17" s="34" t="s">
        <v>312</v>
      </c>
      <c r="B17" s="26">
        <v>1985</v>
      </c>
      <c r="C17" s="26">
        <v>1468640</v>
      </c>
      <c r="D17" s="26">
        <v>416</v>
      </c>
      <c r="E17" s="26">
        <v>274972</v>
      </c>
      <c r="F17" s="26">
        <v>1445</v>
      </c>
      <c r="G17" s="26">
        <v>618138</v>
      </c>
      <c r="H17" s="26">
        <v>114</v>
      </c>
      <c r="I17" s="26">
        <v>404271</v>
      </c>
      <c r="J17" s="26">
        <v>7</v>
      </c>
      <c r="K17" s="26">
        <v>113571</v>
      </c>
      <c r="L17" s="26">
        <v>3</v>
      </c>
      <c r="M17" s="26">
        <v>57688</v>
      </c>
      <c r="N17" s="26">
        <v>0</v>
      </c>
      <c r="O17" s="27">
        <v>0</v>
      </c>
    </row>
    <row r="18" spans="1:15" ht="11.25" customHeight="1">
      <c r="A18" s="34" t="s">
        <v>313</v>
      </c>
      <c r="B18" s="26">
        <v>839</v>
      </c>
      <c r="C18" s="26">
        <v>460691</v>
      </c>
      <c r="D18" s="26">
        <v>198</v>
      </c>
      <c r="E18" s="26">
        <v>84660</v>
      </c>
      <c r="F18" s="26">
        <v>606</v>
      </c>
      <c r="G18" s="26">
        <v>239440</v>
      </c>
      <c r="H18" s="26">
        <v>32</v>
      </c>
      <c r="I18" s="26">
        <v>111178</v>
      </c>
      <c r="J18" s="26">
        <v>2</v>
      </c>
      <c r="K18" s="26">
        <v>9947</v>
      </c>
      <c r="L18" s="26">
        <v>1</v>
      </c>
      <c r="M18" s="26">
        <v>15466</v>
      </c>
      <c r="N18" s="26">
        <v>0</v>
      </c>
      <c r="O18" s="27">
        <v>0</v>
      </c>
    </row>
    <row r="19" spans="1:15" ht="11.25" customHeight="1">
      <c r="A19" s="34" t="s">
        <v>314</v>
      </c>
      <c r="B19" s="26">
        <v>1562</v>
      </c>
      <c r="C19" s="26">
        <v>921300</v>
      </c>
      <c r="D19" s="26">
        <v>421</v>
      </c>
      <c r="E19" s="26">
        <v>346915</v>
      </c>
      <c r="F19" s="26">
        <v>1098</v>
      </c>
      <c r="G19" s="26">
        <v>448441</v>
      </c>
      <c r="H19" s="26">
        <v>41</v>
      </c>
      <c r="I19" s="26">
        <v>117857</v>
      </c>
      <c r="J19" s="26">
        <v>2</v>
      </c>
      <c r="K19" s="26">
        <v>8087</v>
      </c>
      <c r="L19" s="26">
        <v>0</v>
      </c>
      <c r="M19" s="26">
        <v>0</v>
      </c>
      <c r="N19" s="26">
        <v>0</v>
      </c>
      <c r="O19" s="27">
        <v>0</v>
      </c>
    </row>
    <row r="20" spans="1:15" ht="11.25" customHeight="1">
      <c r="A20" s="34" t="s">
        <v>315</v>
      </c>
      <c r="B20" s="26">
        <v>978</v>
      </c>
      <c r="C20" s="26">
        <v>735261</v>
      </c>
      <c r="D20" s="26">
        <v>236</v>
      </c>
      <c r="E20" s="26">
        <v>166242</v>
      </c>
      <c r="F20" s="26">
        <v>704</v>
      </c>
      <c r="G20" s="26">
        <v>326159</v>
      </c>
      <c r="H20" s="26">
        <v>38</v>
      </c>
      <c r="I20" s="26">
        <v>242860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7">
        <v>0</v>
      </c>
    </row>
    <row r="21" spans="1:15" ht="11.25" customHeight="1">
      <c r="A21" s="34" t="s">
        <v>316</v>
      </c>
      <c r="B21" s="26">
        <v>1461</v>
      </c>
      <c r="C21" s="26">
        <v>792844</v>
      </c>
      <c r="D21" s="26">
        <v>214</v>
      </c>
      <c r="E21" s="26">
        <v>231627</v>
      </c>
      <c r="F21" s="26">
        <v>1193</v>
      </c>
      <c r="G21" s="26">
        <v>385298</v>
      </c>
      <c r="H21" s="26">
        <v>53</v>
      </c>
      <c r="I21" s="26">
        <v>165505</v>
      </c>
      <c r="J21" s="26">
        <v>1</v>
      </c>
      <c r="K21" s="26">
        <v>10414</v>
      </c>
      <c r="L21" s="26">
        <v>0</v>
      </c>
      <c r="M21" s="26">
        <v>0</v>
      </c>
      <c r="N21" s="26">
        <v>0</v>
      </c>
      <c r="O21" s="27">
        <v>0</v>
      </c>
    </row>
    <row r="22" spans="1:15" ht="11.25" customHeight="1">
      <c r="A22" s="34" t="s">
        <v>317</v>
      </c>
      <c r="B22" s="26">
        <v>390</v>
      </c>
      <c r="C22" s="26">
        <v>162210</v>
      </c>
      <c r="D22" s="26">
        <v>134</v>
      </c>
      <c r="E22" s="26">
        <v>27503</v>
      </c>
      <c r="F22" s="26">
        <v>236</v>
      </c>
      <c r="G22" s="26">
        <v>92796</v>
      </c>
      <c r="H22" s="26">
        <v>19</v>
      </c>
      <c r="I22" s="26">
        <v>28306</v>
      </c>
      <c r="J22" s="26">
        <v>1</v>
      </c>
      <c r="K22" s="26">
        <v>13605</v>
      </c>
      <c r="L22" s="26">
        <v>0</v>
      </c>
      <c r="M22" s="26">
        <v>0</v>
      </c>
      <c r="N22" s="26">
        <v>0</v>
      </c>
      <c r="O22" s="27">
        <v>0</v>
      </c>
    </row>
    <row r="23" spans="1:15" ht="11.25" customHeight="1">
      <c r="A23" s="34" t="s">
        <v>318</v>
      </c>
      <c r="B23" s="26">
        <v>420</v>
      </c>
      <c r="C23" s="26">
        <v>275433</v>
      </c>
      <c r="D23" s="26">
        <v>91</v>
      </c>
      <c r="E23" s="26">
        <v>23308</v>
      </c>
      <c r="F23" s="26">
        <v>281</v>
      </c>
      <c r="G23" s="26">
        <v>117568</v>
      </c>
      <c r="H23" s="26">
        <v>44</v>
      </c>
      <c r="I23" s="26">
        <v>58202</v>
      </c>
      <c r="J23" s="26">
        <v>3</v>
      </c>
      <c r="K23" s="26">
        <v>62371</v>
      </c>
      <c r="L23" s="26">
        <v>1</v>
      </c>
      <c r="M23" s="26">
        <v>13984</v>
      </c>
      <c r="N23" s="26">
        <v>0</v>
      </c>
      <c r="O23" s="27">
        <v>0</v>
      </c>
    </row>
    <row r="24" spans="1:15" ht="11.25" customHeight="1">
      <c r="A24" s="34" t="s">
        <v>319</v>
      </c>
      <c r="B24" s="26">
        <v>434</v>
      </c>
      <c r="C24" s="26">
        <v>191840</v>
      </c>
      <c r="D24" s="26">
        <v>82</v>
      </c>
      <c r="E24" s="26">
        <v>17709</v>
      </c>
      <c r="F24" s="26">
        <v>335</v>
      </c>
      <c r="G24" s="26">
        <v>94342</v>
      </c>
      <c r="H24" s="26">
        <v>16</v>
      </c>
      <c r="I24" s="26">
        <v>21033</v>
      </c>
      <c r="J24" s="26">
        <v>0</v>
      </c>
      <c r="K24" s="26">
        <v>0</v>
      </c>
      <c r="L24" s="26">
        <v>1</v>
      </c>
      <c r="M24" s="26">
        <v>58756</v>
      </c>
      <c r="N24" s="26">
        <v>0</v>
      </c>
      <c r="O24" s="27">
        <v>0</v>
      </c>
    </row>
    <row r="25" spans="1:15" ht="11.25" customHeight="1">
      <c r="A25" s="34" t="s">
        <v>320</v>
      </c>
      <c r="B25" s="26">
        <v>34</v>
      </c>
      <c r="C25" s="26">
        <v>108563</v>
      </c>
      <c r="D25" s="26">
        <v>3</v>
      </c>
      <c r="E25" s="26">
        <v>1085</v>
      </c>
      <c r="F25" s="26">
        <v>6</v>
      </c>
      <c r="G25" s="26">
        <v>9402</v>
      </c>
      <c r="H25" s="26">
        <v>21</v>
      </c>
      <c r="I25" s="26">
        <v>59342</v>
      </c>
      <c r="J25" s="26">
        <v>2</v>
      </c>
      <c r="K25" s="26">
        <v>20465</v>
      </c>
      <c r="L25" s="26">
        <v>2</v>
      </c>
      <c r="M25" s="26">
        <v>18269</v>
      </c>
      <c r="N25" s="26">
        <v>0</v>
      </c>
      <c r="O25" s="27">
        <v>0</v>
      </c>
    </row>
    <row r="26" spans="1:15" ht="11.25" customHeight="1">
      <c r="A26" s="34" t="s">
        <v>321</v>
      </c>
      <c r="B26" s="26">
        <v>237</v>
      </c>
      <c r="C26" s="26">
        <v>528571</v>
      </c>
      <c r="D26" s="26">
        <v>34</v>
      </c>
      <c r="E26" s="26">
        <v>7750</v>
      </c>
      <c r="F26" s="26">
        <v>119</v>
      </c>
      <c r="G26" s="26">
        <v>107775</v>
      </c>
      <c r="H26" s="26">
        <v>71</v>
      </c>
      <c r="I26" s="26">
        <v>176469</v>
      </c>
      <c r="J26" s="26">
        <v>5</v>
      </c>
      <c r="K26" s="26">
        <v>53723</v>
      </c>
      <c r="L26" s="26">
        <v>5</v>
      </c>
      <c r="M26" s="26">
        <v>79674</v>
      </c>
      <c r="N26" s="26">
        <v>3</v>
      </c>
      <c r="O26" s="27">
        <v>103180</v>
      </c>
    </row>
    <row r="27" spans="1:15" ht="11.25" customHeight="1">
      <c r="A27" s="34" t="s">
        <v>322</v>
      </c>
      <c r="B27" s="26">
        <v>422</v>
      </c>
      <c r="C27" s="26">
        <v>157088</v>
      </c>
      <c r="D27" s="26">
        <v>35</v>
      </c>
      <c r="E27" s="26">
        <v>13515</v>
      </c>
      <c r="F27" s="26">
        <v>363</v>
      </c>
      <c r="G27" s="26">
        <v>100756</v>
      </c>
      <c r="H27" s="26">
        <v>21</v>
      </c>
      <c r="I27" s="26">
        <v>18672</v>
      </c>
      <c r="J27" s="26">
        <v>3</v>
      </c>
      <c r="K27" s="26">
        <v>24145</v>
      </c>
      <c r="L27" s="26">
        <v>0</v>
      </c>
      <c r="M27" s="26">
        <v>0</v>
      </c>
      <c r="N27" s="26">
        <v>0</v>
      </c>
      <c r="O27" s="27">
        <v>0</v>
      </c>
    </row>
    <row r="28" spans="1:15" s="6" customFormat="1" ht="11.25" customHeight="1">
      <c r="A28" s="33" t="s">
        <v>323</v>
      </c>
      <c r="B28" s="28">
        <v>250</v>
      </c>
      <c r="C28" s="28">
        <v>165314</v>
      </c>
      <c r="D28" s="28">
        <v>56</v>
      </c>
      <c r="E28" s="28">
        <v>12588</v>
      </c>
      <c r="F28" s="28">
        <v>171</v>
      </c>
      <c r="G28" s="28">
        <v>119296</v>
      </c>
      <c r="H28" s="28">
        <v>22</v>
      </c>
      <c r="I28" s="28">
        <v>33158</v>
      </c>
      <c r="J28" s="28">
        <v>0</v>
      </c>
      <c r="K28" s="28">
        <v>0</v>
      </c>
      <c r="L28" s="28">
        <v>0</v>
      </c>
      <c r="M28" s="28">
        <v>0</v>
      </c>
      <c r="N28" s="28">
        <v>1</v>
      </c>
      <c r="O28" s="29">
        <v>272</v>
      </c>
    </row>
    <row r="29" spans="1:15" s="6" customFormat="1" ht="11.25" customHeight="1">
      <c r="A29" s="34" t="s">
        <v>324</v>
      </c>
      <c r="B29" s="26">
        <v>235</v>
      </c>
      <c r="C29" s="26">
        <v>159841</v>
      </c>
      <c r="D29" s="26">
        <v>52</v>
      </c>
      <c r="E29" s="26">
        <v>12021</v>
      </c>
      <c r="F29" s="26">
        <v>164</v>
      </c>
      <c r="G29" s="26">
        <v>116009</v>
      </c>
      <c r="H29" s="26">
        <v>19</v>
      </c>
      <c r="I29" s="26">
        <v>31811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7">
        <v>0</v>
      </c>
    </row>
    <row r="30" spans="1:15" s="6" customFormat="1" ht="11.25" customHeight="1">
      <c r="A30" s="34" t="s">
        <v>325</v>
      </c>
      <c r="B30" s="26">
        <v>15</v>
      </c>
      <c r="C30" s="26">
        <v>5473</v>
      </c>
      <c r="D30" s="26">
        <v>4</v>
      </c>
      <c r="E30" s="26">
        <v>567</v>
      </c>
      <c r="F30" s="26">
        <v>7</v>
      </c>
      <c r="G30" s="26">
        <v>3287</v>
      </c>
      <c r="H30" s="26">
        <v>3</v>
      </c>
      <c r="I30" s="26">
        <v>1347</v>
      </c>
      <c r="J30" s="26">
        <v>0</v>
      </c>
      <c r="K30" s="26">
        <v>0</v>
      </c>
      <c r="L30" s="26">
        <v>0</v>
      </c>
      <c r="M30" s="26">
        <v>0</v>
      </c>
      <c r="N30" s="26">
        <v>1</v>
      </c>
      <c r="O30" s="27">
        <v>272</v>
      </c>
    </row>
    <row r="31" spans="1:15" s="7" customFormat="1" ht="25.5" customHeight="1">
      <c r="A31" s="22" t="s">
        <v>326</v>
      </c>
      <c r="B31" s="28">
        <v>26</v>
      </c>
      <c r="C31" s="28">
        <v>15701</v>
      </c>
      <c r="D31" s="28">
        <v>8</v>
      </c>
      <c r="E31" s="28">
        <v>7971</v>
      </c>
      <c r="F31" s="28">
        <v>18</v>
      </c>
      <c r="G31" s="28">
        <v>7730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9">
        <v>0</v>
      </c>
    </row>
    <row r="32" spans="1:15" s="7" customFormat="1" ht="25.5" customHeight="1">
      <c r="A32" s="35" t="s">
        <v>327</v>
      </c>
      <c r="B32" s="28">
        <v>226</v>
      </c>
      <c r="C32" s="28">
        <v>543432</v>
      </c>
      <c r="D32" s="28">
        <v>30</v>
      </c>
      <c r="E32" s="28">
        <v>10679</v>
      </c>
      <c r="F32" s="28">
        <v>158</v>
      </c>
      <c r="G32" s="28">
        <v>113261</v>
      </c>
      <c r="H32" s="28">
        <v>32</v>
      </c>
      <c r="I32" s="28">
        <v>300801</v>
      </c>
      <c r="J32" s="28">
        <v>5</v>
      </c>
      <c r="K32" s="28">
        <v>96705</v>
      </c>
      <c r="L32" s="28">
        <v>1</v>
      </c>
      <c r="M32" s="28">
        <v>21986</v>
      </c>
      <c r="N32" s="28">
        <v>0</v>
      </c>
      <c r="O32" s="29">
        <v>0</v>
      </c>
    </row>
    <row r="33" spans="1:15" ht="16.5">
      <c r="A33" s="8" t="s">
        <v>249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6.5">
      <c r="A34" s="9" t="s">
        <v>3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26.25" customHeight="1">
      <c r="A35" s="88" t="s">
        <v>250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</row>
    <row r="36" spans="1:15" ht="16.5">
      <c r="A36" s="10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s="8" customFormat="1" ht="12" customHeight="1" hidden="1">
      <c r="A37" s="31" t="s">
        <v>47</v>
      </c>
      <c r="B37" s="32">
        <f>B6-SUM(B7:B13)-B28-B31-B32</f>
        <v>0</v>
      </c>
      <c r="C37" s="32">
        <f aca="true" t="shared" si="0" ref="C37:O37">C6-SUM(C7:C13)-C28-C31-C32</f>
        <v>0</v>
      </c>
      <c r="D37" s="32">
        <f t="shared" si="0"/>
        <v>0</v>
      </c>
      <c r="E37" s="32">
        <f t="shared" si="0"/>
        <v>0</v>
      </c>
      <c r="F37" s="32">
        <f t="shared" si="0"/>
        <v>0</v>
      </c>
      <c r="G37" s="32">
        <f t="shared" si="0"/>
        <v>0</v>
      </c>
      <c r="H37" s="32">
        <f t="shared" si="0"/>
        <v>0</v>
      </c>
      <c r="I37" s="32">
        <f t="shared" si="0"/>
        <v>0</v>
      </c>
      <c r="J37" s="32">
        <f t="shared" si="0"/>
        <v>0</v>
      </c>
      <c r="K37" s="32">
        <f t="shared" si="0"/>
        <v>0</v>
      </c>
      <c r="L37" s="32">
        <f t="shared" si="0"/>
        <v>0</v>
      </c>
      <c r="M37" s="32">
        <f t="shared" si="0"/>
        <v>0</v>
      </c>
      <c r="N37" s="32">
        <f t="shared" si="0"/>
        <v>0</v>
      </c>
      <c r="O37" s="32">
        <f t="shared" si="0"/>
        <v>0</v>
      </c>
    </row>
    <row r="38" spans="1:15" s="8" customFormat="1" ht="12" customHeight="1" hidden="1">
      <c r="A38" s="31" t="s">
        <v>48</v>
      </c>
      <c r="B38" s="32">
        <f>B13-SUM(B14:B27)</f>
        <v>0</v>
      </c>
      <c r="C38" s="32">
        <f aca="true" t="shared" si="1" ref="C38:O38">C13-SUM(C14:C27)</f>
        <v>0</v>
      </c>
      <c r="D38" s="32">
        <f t="shared" si="1"/>
        <v>0</v>
      </c>
      <c r="E38" s="32">
        <f t="shared" si="1"/>
        <v>0</v>
      </c>
      <c r="F38" s="32">
        <f t="shared" si="1"/>
        <v>0</v>
      </c>
      <c r="G38" s="32">
        <f t="shared" si="1"/>
        <v>0</v>
      </c>
      <c r="H38" s="32">
        <f t="shared" si="1"/>
        <v>0</v>
      </c>
      <c r="I38" s="32">
        <f t="shared" si="1"/>
        <v>0</v>
      </c>
      <c r="J38" s="32">
        <f t="shared" si="1"/>
        <v>0</v>
      </c>
      <c r="K38" s="32">
        <f t="shared" si="1"/>
        <v>0</v>
      </c>
      <c r="L38" s="32">
        <f t="shared" si="1"/>
        <v>0</v>
      </c>
      <c r="M38" s="32">
        <f t="shared" si="1"/>
        <v>0</v>
      </c>
      <c r="N38" s="32">
        <f t="shared" si="1"/>
        <v>0</v>
      </c>
      <c r="O38" s="32">
        <f t="shared" si="1"/>
        <v>0</v>
      </c>
    </row>
    <row r="39" spans="1:15" ht="12" customHeight="1" hidden="1">
      <c r="A39" s="31" t="s">
        <v>49</v>
      </c>
      <c r="B39" s="32">
        <f>B28-B29-B30</f>
        <v>0</v>
      </c>
      <c r="C39" s="32">
        <f aca="true" t="shared" si="2" ref="C39:O39">C28-C29-C30</f>
        <v>0</v>
      </c>
      <c r="D39" s="32">
        <f t="shared" si="2"/>
        <v>0</v>
      </c>
      <c r="E39" s="32">
        <f t="shared" si="2"/>
        <v>0</v>
      </c>
      <c r="F39" s="32">
        <f t="shared" si="2"/>
        <v>0</v>
      </c>
      <c r="G39" s="32">
        <f t="shared" si="2"/>
        <v>0</v>
      </c>
      <c r="H39" s="32">
        <f t="shared" si="2"/>
        <v>0</v>
      </c>
      <c r="I39" s="32">
        <f t="shared" si="2"/>
        <v>0</v>
      </c>
      <c r="J39" s="32">
        <f t="shared" si="2"/>
        <v>0</v>
      </c>
      <c r="K39" s="32">
        <f t="shared" si="2"/>
        <v>0</v>
      </c>
      <c r="L39" s="32">
        <f t="shared" si="2"/>
        <v>0</v>
      </c>
      <c r="M39" s="32">
        <f t="shared" si="2"/>
        <v>0</v>
      </c>
      <c r="N39" s="32">
        <f t="shared" si="2"/>
        <v>0</v>
      </c>
      <c r="O39" s="32">
        <f t="shared" si="2"/>
        <v>0</v>
      </c>
    </row>
    <row r="40" spans="1:15" ht="12" customHeight="1" hidden="1">
      <c r="A40" s="31" t="s">
        <v>50</v>
      </c>
      <c r="B40" s="32">
        <f>B6-'年月monthly'!B223</f>
        <v>0</v>
      </c>
      <c r="C40" s="32">
        <f>C6-'年月monthly'!C223</f>
        <v>0</v>
      </c>
      <c r="D40" s="32">
        <f>D6-'年月monthly'!D223</f>
        <v>0</v>
      </c>
      <c r="E40" s="32">
        <f>E6-'年月monthly'!E223</f>
        <v>0</v>
      </c>
      <c r="F40" s="32">
        <f>F6-'年月monthly'!F223</f>
        <v>0</v>
      </c>
      <c r="G40" s="32">
        <f>G6-'年月monthly'!G223</f>
        <v>0</v>
      </c>
      <c r="H40" s="32">
        <f>H6-'年月monthly'!H223</f>
        <v>0</v>
      </c>
      <c r="I40" s="32">
        <f>I6-'年月monthly'!I223</f>
        <v>0</v>
      </c>
      <c r="J40" s="32">
        <f>J6-'年月monthly'!J223</f>
        <v>0</v>
      </c>
      <c r="K40" s="32">
        <f>K6-'年月monthly'!K223</f>
        <v>0</v>
      </c>
      <c r="L40" s="32">
        <f>L6-'年月monthly'!L223</f>
        <v>0</v>
      </c>
      <c r="M40" s="32">
        <f>M6-'年月monthly'!M223</f>
        <v>0</v>
      </c>
      <c r="N40" s="32">
        <f>N6-'年月monthly'!N223</f>
        <v>0</v>
      </c>
      <c r="O40" s="32">
        <f>O6-'年月monthly'!O223</f>
        <v>0</v>
      </c>
    </row>
    <row r="41" spans="1:15" ht="16.5">
      <c r="A41" s="1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6.5">
      <c r="A42" s="1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6.5">
      <c r="A43" s="1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6.5">
      <c r="A44" s="1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6.5">
      <c r="A45" s="1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6.5">
      <c r="A46" s="1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6.5">
      <c r="A47" s="1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6.5">
      <c r="A48" s="1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6.5">
      <c r="A49" s="1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6.5">
      <c r="A50" s="1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6.5">
      <c r="A51" s="1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6.5">
      <c r="A52" s="1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6.5">
      <c r="A53" s="1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6.5">
      <c r="A54" s="1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6.5">
      <c r="A55" s="1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6.5">
      <c r="A56" s="1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6.5">
      <c r="A57" s="1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6.5">
      <c r="A58" s="1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6.5">
      <c r="A59" s="1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6.5">
      <c r="A60" s="1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6.5">
      <c r="A61" s="1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6.5">
      <c r="A62" s="1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6.5">
      <c r="A63" s="1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6.5">
      <c r="A64" s="1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6.5">
      <c r="A65" s="1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6.5">
      <c r="A66" s="1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6.5">
      <c r="A67" s="1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6.5">
      <c r="A68" s="1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6.5">
      <c r="A69" s="1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6.5">
      <c r="A70" s="1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6.5">
      <c r="A71" s="1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6.5">
      <c r="A72" s="1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6.5">
      <c r="A73" s="1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ht="16.5">
      <c r="A74" s="12"/>
    </row>
    <row r="75" ht="16.5">
      <c r="A75" s="12"/>
    </row>
    <row r="76" ht="16.5">
      <c r="A76" s="12"/>
    </row>
    <row r="77" ht="16.5">
      <c r="A77" s="12"/>
    </row>
    <row r="78" ht="16.5">
      <c r="A78" s="12"/>
    </row>
    <row r="79" ht="16.5">
      <c r="A79" s="12"/>
    </row>
    <row r="80" ht="16.5">
      <c r="A80" s="12"/>
    </row>
    <row r="81" ht="16.5">
      <c r="A81" s="12"/>
    </row>
    <row r="82" ht="16.5">
      <c r="A82" s="12"/>
    </row>
    <row r="83" ht="16.5">
      <c r="A83" s="12"/>
    </row>
    <row r="84" ht="16.5">
      <c r="A84" s="12"/>
    </row>
    <row r="85" ht="16.5">
      <c r="A85" s="12"/>
    </row>
    <row r="86" ht="16.5">
      <c r="A86" s="12"/>
    </row>
    <row r="87" ht="16.5">
      <c r="A87" s="12"/>
    </row>
    <row r="88" ht="16.5">
      <c r="A88" s="12"/>
    </row>
    <row r="89" ht="16.5">
      <c r="A89" s="12"/>
    </row>
    <row r="90" ht="16.5">
      <c r="A90" s="12"/>
    </row>
    <row r="91" ht="16.5">
      <c r="A91" s="12"/>
    </row>
    <row r="92" ht="16.5">
      <c r="A92" s="12"/>
    </row>
    <row r="93" ht="16.5">
      <c r="A93" s="12"/>
    </row>
    <row r="94" ht="16.5">
      <c r="A94" s="12"/>
    </row>
    <row r="95" ht="16.5">
      <c r="A95" s="12"/>
    </row>
    <row r="96" ht="16.5">
      <c r="A96" s="12"/>
    </row>
    <row r="97" ht="16.5">
      <c r="A97" s="12"/>
    </row>
    <row r="98" ht="16.5">
      <c r="A98" s="12"/>
    </row>
    <row r="99" ht="16.5">
      <c r="A99" s="12"/>
    </row>
    <row r="100" ht="16.5">
      <c r="A100" s="12"/>
    </row>
    <row r="101" ht="16.5">
      <c r="A101" s="12"/>
    </row>
    <row r="102" ht="16.5">
      <c r="A102" s="12"/>
    </row>
    <row r="103" ht="16.5">
      <c r="A103" s="12"/>
    </row>
    <row r="104" ht="16.5">
      <c r="A104" s="12"/>
    </row>
    <row r="105" ht="16.5">
      <c r="A105" s="12"/>
    </row>
    <row r="106" ht="16.5">
      <c r="A106" s="12"/>
    </row>
    <row r="107" ht="16.5">
      <c r="A107" s="12"/>
    </row>
    <row r="108" ht="16.5">
      <c r="A108" s="12"/>
    </row>
    <row r="109" ht="16.5">
      <c r="A109" s="12"/>
    </row>
    <row r="110" ht="16.5">
      <c r="A110" s="12"/>
    </row>
    <row r="111" ht="16.5">
      <c r="A111" s="12"/>
    </row>
    <row r="112" ht="16.5">
      <c r="A112" s="12"/>
    </row>
    <row r="113" ht="16.5">
      <c r="A113" s="12"/>
    </row>
    <row r="114" ht="16.5">
      <c r="A114" s="12"/>
    </row>
    <row r="115" ht="16.5">
      <c r="A115" s="12"/>
    </row>
    <row r="116" ht="16.5">
      <c r="A116" s="12"/>
    </row>
    <row r="117" ht="16.5">
      <c r="A117" s="12"/>
    </row>
    <row r="118" ht="16.5">
      <c r="A118" s="12"/>
    </row>
    <row r="119" ht="16.5">
      <c r="A119" s="12"/>
    </row>
    <row r="120" ht="16.5">
      <c r="A120" s="12"/>
    </row>
    <row r="121" ht="16.5">
      <c r="A121" s="12"/>
    </row>
    <row r="122" ht="16.5">
      <c r="A122" s="12"/>
    </row>
    <row r="123" ht="16.5">
      <c r="A123" s="12"/>
    </row>
    <row r="124" ht="16.5">
      <c r="A124" s="12"/>
    </row>
    <row r="125" ht="16.5">
      <c r="A125" s="12"/>
    </row>
    <row r="126" ht="16.5">
      <c r="A126" s="12"/>
    </row>
    <row r="127" ht="16.5">
      <c r="A127" s="12"/>
    </row>
    <row r="128" ht="16.5">
      <c r="A128" s="12"/>
    </row>
    <row r="129" ht="16.5">
      <c r="A129" s="12"/>
    </row>
    <row r="130" ht="16.5">
      <c r="A130" s="12"/>
    </row>
    <row r="131" ht="16.5">
      <c r="A131" s="12"/>
    </row>
    <row r="132" ht="16.5">
      <c r="A132" s="12"/>
    </row>
    <row r="133" ht="16.5">
      <c r="A133" s="12"/>
    </row>
    <row r="134" ht="16.5">
      <c r="A134" s="12"/>
    </row>
    <row r="135" ht="16.5">
      <c r="A135" s="12"/>
    </row>
    <row r="136" ht="16.5">
      <c r="A136" s="12"/>
    </row>
    <row r="137" ht="16.5">
      <c r="A137" s="12"/>
    </row>
    <row r="138" ht="16.5">
      <c r="A138" s="12"/>
    </row>
    <row r="139" ht="16.5">
      <c r="A139" s="12"/>
    </row>
    <row r="140" ht="16.5">
      <c r="A140" s="12"/>
    </row>
    <row r="141" ht="16.5">
      <c r="A141" s="12"/>
    </row>
    <row r="142" ht="16.5">
      <c r="A142" s="12"/>
    </row>
    <row r="143" ht="16.5">
      <c r="A143" s="12"/>
    </row>
    <row r="144" ht="16.5">
      <c r="A144" s="12"/>
    </row>
    <row r="145" ht="16.5">
      <c r="A145" s="12"/>
    </row>
    <row r="146" ht="16.5">
      <c r="A146" s="12"/>
    </row>
    <row r="147" ht="16.5">
      <c r="A147" s="12"/>
    </row>
    <row r="148" ht="16.5">
      <c r="A148" s="12"/>
    </row>
    <row r="149" ht="16.5">
      <c r="A149" s="12"/>
    </row>
    <row r="150" ht="16.5">
      <c r="A150" s="12"/>
    </row>
    <row r="151" ht="16.5">
      <c r="A151" s="12"/>
    </row>
    <row r="152" ht="16.5">
      <c r="A152" s="12"/>
    </row>
    <row r="153" ht="16.5">
      <c r="A153" s="12"/>
    </row>
    <row r="154" ht="16.5">
      <c r="A154" s="12"/>
    </row>
    <row r="155" ht="16.5">
      <c r="A155" s="12"/>
    </row>
    <row r="156" ht="16.5">
      <c r="A156" s="12"/>
    </row>
    <row r="157" ht="16.5">
      <c r="A157" s="12"/>
    </row>
    <row r="158" ht="16.5">
      <c r="A158" s="12"/>
    </row>
    <row r="159" ht="16.5">
      <c r="A159" s="12"/>
    </row>
    <row r="160" ht="16.5">
      <c r="A160" s="12"/>
    </row>
    <row r="161" ht="16.5">
      <c r="A161" s="12"/>
    </row>
    <row r="162" ht="16.5">
      <c r="A162" s="12"/>
    </row>
    <row r="163" ht="16.5">
      <c r="A163" s="12"/>
    </row>
    <row r="164" ht="16.5">
      <c r="A164" s="12"/>
    </row>
    <row r="165" ht="16.5">
      <c r="A165" s="12"/>
    </row>
    <row r="166" ht="16.5">
      <c r="A166" s="12"/>
    </row>
    <row r="167" ht="16.5">
      <c r="A167" s="12"/>
    </row>
    <row r="168" ht="16.5">
      <c r="A168" s="12"/>
    </row>
    <row r="169" ht="16.5">
      <c r="A169" s="12"/>
    </row>
    <row r="170" ht="16.5">
      <c r="A170" s="12"/>
    </row>
    <row r="171" ht="16.5">
      <c r="A171" s="12"/>
    </row>
    <row r="172" ht="16.5">
      <c r="A172" s="12"/>
    </row>
    <row r="173" ht="16.5">
      <c r="A173" s="12"/>
    </row>
    <row r="174" ht="16.5">
      <c r="A174" s="12"/>
    </row>
    <row r="175" ht="16.5">
      <c r="A175" s="12"/>
    </row>
    <row r="176" ht="16.5">
      <c r="A176" s="12"/>
    </row>
    <row r="177" ht="16.5">
      <c r="A177" s="12"/>
    </row>
    <row r="178" ht="16.5">
      <c r="A178" s="12"/>
    </row>
    <row r="179" ht="16.5">
      <c r="A179" s="12"/>
    </row>
    <row r="180" ht="16.5">
      <c r="A180" s="12"/>
    </row>
    <row r="181" ht="16.5">
      <c r="A181" s="12"/>
    </row>
    <row r="182" ht="16.5">
      <c r="A182" s="12"/>
    </row>
    <row r="183" ht="16.5">
      <c r="A183" s="12"/>
    </row>
    <row r="184" ht="16.5">
      <c r="A184" s="12"/>
    </row>
    <row r="185" ht="16.5">
      <c r="A185" s="12"/>
    </row>
    <row r="186" ht="16.5">
      <c r="A186" s="12"/>
    </row>
    <row r="187" ht="16.5">
      <c r="A187" s="12"/>
    </row>
    <row r="188" ht="16.5">
      <c r="A188" s="12"/>
    </row>
    <row r="189" ht="16.5">
      <c r="A189" s="12"/>
    </row>
    <row r="190" ht="16.5">
      <c r="A190" s="12"/>
    </row>
    <row r="191" ht="16.5">
      <c r="A191" s="12"/>
    </row>
    <row r="192" ht="16.5">
      <c r="A192" s="12"/>
    </row>
    <row r="193" ht="16.5">
      <c r="A193" s="12"/>
    </row>
    <row r="194" ht="16.5">
      <c r="A194" s="12"/>
    </row>
    <row r="195" ht="16.5">
      <c r="A195" s="12"/>
    </row>
    <row r="196" ht="16.5">
      <c r="A196" s="12"/>
    </row>
    <row r="197" ht="16.5">
      <c r="A197" s="12"/>
    </row>
    <row r="198" ht="16.5">
      <c r="A198" s="12"/>
    </row>
    <row r="199" ht="16.5">
      <c r="A199" s="12"/>
    </row>
    <row r="200" ht="16.5">
      <c r="A200" s="12"/>
    </row>
    <row r="201" ht="16.5">
      <c r="A201" s="12"/>
    </row>
    <row r="202" ht="16.5">
      <c r="A202" s="12"/>
    </row>
    <row r="203" ht="16.5">
      <c r="A203" s="12"/>
    </row>
    <row r="204" ht="16.5">
      <c r="A204" s="12"/>
    </row>
    <row r="205" ht="16.5">
      <c r="A205" s="12"/>
    </row>
    <row r="206" ht="16.5">
      <c r="A206" s="12"/>
    </row>
    <row r="207" ht="16.5">
      <c r="A207" s="12"/>
    </row>
    <row r="208" ht="16.5">
      <c r="A208" s="12"/>
    </row>
    <row r="209" ht="16.5">
      <c r="A209" s="12"/>
    </row>
    <row r="210" ht="16.5">
      <c r="A210" s="12"/>
    </row>
    <row r="211" ht="16.5">
      <c r="A211" s="12"/>
    </row>
    <row r="212" ht="16.5">
      <c r="A212" s="12"/>
    </row>
    <row r="213" ht="16.5">
      <c r="A213" s="12"/>
    </row>
    <row r="214" ht="16.5">
      <c r="A214" s="12"/>
    </row>
    <row r="215" ht="16.5">
      <c r="A215" s="12"/>
    </row>
    <row r="216" ht="16.5">
      <c r="A216" s="12"/>
    </row>
    <row r="217" ht="16.5">
      <c r="A217" s="12"/>
    </row>
    <row r="218" ht="16.5">
      <c r="A218" s="12"/>
    </row>
    <row r="219" ht="16.5">
      <c r="A219" s="12"/>
    </row>
    <row r="220" ht="16.5">
      <c r="A220" s="12"/>
    </row>
    <row r="221" ht="16.5">
      <c r="A221" s="12"/>
    </row>
    <row r="222" ht="16.5">
      <c r="A222" s="12"/>
    </row>
    <row r="223" ht="16.5">
      <c r="A223" s="12"/>
    </row>
    <row r="224" ht="16.5">
      <c r="A224" s="12"/>
    </row>
    <row r="225" ht="16.5">
      <c r="A225" s="12"/>
    </row>
    <row r="226" ht="16.5">
      <c r="A226" s="12"/>
    </row>
    <row r="227" ht="16.5">
      <c r="A227" s="12"/>
    </row>
    <row r="228" ht="16.5">
      <c r="A228" s="12"/>
    </row>
    <row r="229" ht="16.5">
      <c r="A229" s="12"/>
    </row>
    <row r="230" ht="16.5">
      <c r="A230" s="12"/>
    </row>
    <row r="231" ht="16.5">
      <c r="A231" s="12"/>
    </row>
    <row r="232" ht="16.5">
      <c r="A232" s="12"/>
    </row>
    <row r="233" ht="16.5">
      <c r="A233" s="12"/>
    </row>
    <row r="234" ht="16.5">
      <c r="A234" s="12"/>
    </row>
    <row r="235" ht="16.5">
      <c r="A235" s="12"/>
    </row>
    <row r="236" ht="16.5">
      <c r="A236" s="12"/>
    </row>
    <row r="237" ht="16.5">
      <c r="A237" s="12"/>
    </row>
    <row r="238" ht="16.5">
      <c r="A238" s="12"/>
    </row>
    <row r="239" ht="16.5">
      <c r="A239" s="12"/>
    </row>
    <row r="240" ht="16.5">
      <c r="A240" s="12"/>
    </row>
    <row r="241" ht="16.5">
      <c r="A241" s="12"/>
    </row>
    <row r="242" ht="16.5">
      <c r="A242" s="12"/>
    </row>
    <row r="243" ht="16.5">
      <c r="A243" s="12"/>
    </row>
    <row r="244" ht="16.5">
      <c r="A244" s="12"/>
    </row>
    <row r="245" ht="16.5">
      <c r="A245" s="12"/>
    </row>
    <row r="246" ht="16.5">
      <c r="A246" s="12"/>
    </row>
    <row r="247" ht="16.5">
      <c r="A247" s="12"/>
    </row>
    <row r="248" ht="16.5">
      <c r="A248" s="12"/>
    </row>
    <row r="249" ht="16.5">
      <c r="A249" s="12"/>
    </row>
    <row r="250" ht="16.5">
      <c r="A250" s="12"/>
    </row>
    <row r="251" ht="16.5">
      <c r="A251" s="12"/>
    </row>
    <row r="252" ht="16.5">
      <c r="A252" s="12"/>
    </row>
    <row r="253" ht="16.5">
      <c r="A253" s="12"/>
    </row>
    <row r="254" ht="16.5">
      <c r="A254" s="12"/>
    </row>
    <row r="255" ht="16.5">
      <c r="A255" s="12"/>
    </row>
    <row r="256" ht="16.5">
      <c r="A256" s="12"/>
    </row>
    <row r="257" ht="16.5">
      <c r="A257" s="12"/>
    </row>
    <row r="258" ht="16.5">
      <c r="A258" s="12"/>
    </row>
    <row r="259" ht="16.5">
      <c r="A259" s="12"/>
    </row>
    <row r="260" ht="16.5">
      <c r="A260" s="12"/>
    </row>
    <row r="261" ht="16.5">
      <c r="A261" s="12"/>
    </row>
    <row r="262" ht="16.5">
      <c r="A262" s="12"/>
    </row>
    <row r="263" ht="16.5">
      <c r="A263" s="12"/>
    </row>
    <row r="264" ht="16.5">
      <c r="A264" s="12"/>
    </row>
    <row r="265" ht="16.5">
      <c r="A265" s="12"/>
    </row>
    <row r="266" ht="16.5">
      <c r="A266" s="12"/>
    </row>
    <row r="267" ht="16.5">
      <c r="A267" s="12"/>
    </row>
    <row r="268" ht="16.5">
      <c r="A268" s="12"/>
    </row>
    <row r="269" ht="16.5">
      <c r="A269" s="12"/>
    </row>
    <row r="270" ht="16.5">
      <c r="A270" s="12"/>
    </row>
    <row r="271" ht="16.5">
      <c r="A271" s="12"/>
    </row>
    <row r="272" ht="16.5">
      <c r="A272" s="12"/>
    </row>
    <row r="273" ht="16.5">
      <c r="A273" s="12"/>
    </row>
    <row r="274" ht="16.5">
      <c r="A274" s="12"/>
    </row>
    <row r="275" ht="16.5">
      <c r="A275" s="12"/>
    </row>
    <row r="276" ht="16.5">
      <c r="A276" s="12"/>
    </row>
    <row r="277" ht="16.5">
      <c r="A277" s="12"/>
    </row>
    <row r="278" ht="16.5">
      <c r="A278" s="12"/>
    </row>
    <row r="279" ht="16.5">
      <c r="A279" s="12"/>
    </row>
    <row r="280" ht="16.5">
      <c r="A280" s="12"/>
    </row>
    <row r="281" ht="16.5">
      <c r="A281" s="12"/>
    </row>
    <row r="282" ht="16.5">
      <c r="A282" s="12"/>
    </row>
    <row r="283" ht="16.5">
      <c r="A283" s="12"/>
    </row>
    <row r="284" ht="16.5">
      <c r="A284" s="12"/>
    </row>
    <row r="285" ht="16.5">
      <c r="A285" s="12"/>
    </row>
    <row r="286" ht="16.5">
      <c r="A286" s="12"/>
    </row>
    <row r="287" ht="16.5">
      <c r="A287" s="12"/>
    </row>
    <row r="288" ht="16.5">
      <c r="A288" s="12"/>
    </row>
    <row r="289" ht="16.5">
      <c r="A289" s="12"/>
    </row>
    <row r="290" ht="16.5">
      <c r="A290" s="12"/>
    </row>
    <row r="291" ht="16.5">
      <c r="A291" s="12"/>
    </row>
    <row r="292" ht="16.5">
      <c r="A292" s="12"/>
    </row>
    <row r="293" ht="16.5">
      <c r="A293" s="12"/>
    </row>
    <row r="294" ht="16.5">
      <c r="A294" s="12"/>
    </row>
    <row r="295" ht="16.5">
      <c r="A295" s="12"/>
    </row>
    <row r="296" ht="16.5">
      <c r="A296" s="12"/>
    </row>
    <row r="297" ht="16.5">
      <c r="A297" s="12"/>
    </row>
    <row r="298" ht="16.5">
      <c r="A298" s="12"/>
    </row>
    <row r="299" ht="16.5">
      <c r="A299" s="12"/>
    </row>
    <row r="300" ht="16.5">
      <c r="A300" s="12"/>
    </row>
    <row r="301" ht="16.5">
      <c r="A301" s="12"/>
    </row>
    <row r="302" ht="16.5">
      <c r="A302" s="12"/>
    </row>
    <row r="303" ht="16.5">
      <c r="A303" s="12"/>
    </row>
    <row r="304" ht="16.5">
      <c r="A304" s="12"/>
    </row>
    <row r="305" ht="16.5">
      <c r="A305" s="12"/>
    </row>
    <row r="306" ht="16.5">
      <c r="A306" s="12"/>
    </row>
    <row r="307" ht="16.5">
      <c r="A307" s="12"/>
    </row>
    <row r="308" ht="16.5">
      <c r="A308" s="12"/>
    </row>
    <row r="309" ht="16.5">
      <c r="A309" s="12"/>
    </row>
    <row r="310" ht="16.5">
      <c r="A310" s="12"/>
    </row>
    <row r="311" ht="16.5">
      <c r="A311" s="12"/>
    </row>
    <row r="312" ht="16.5">
      <c r="A312" s="12"/>
    </row>
    <row r="313" ht="16.5">
      <c r="A313" s="12"/>
    </row>
    <row r="314" ht="16.5">
      <c r="A314" s="12"/>
    </row>
    <row r="315" ht="16.5">
      <c r="A315" s="12"/>
    </row>
    <row r="316" ht="16.5">
      <c r="A316" s="12"/>
    </row>
    <row r="317" ht="16.5">
      <c r="A317" s="12"/>
    </row>
    <row r="318" ht="16.5">
      <c r="A318" s="12"/>
    </row>
    <row r="319" ht="16.5">
      <c r="A319" s="12"/>
    </row>
    <row r="320" ht="16.5">
      <c r="A320" s="12"/>
    </row>
    <row r="321" ht="16.5">
      <c r="A321" s="12"/>
    </row>
    <row r="322" ht="16.5">
      <c r="A322" s="12"/>
    </row>
    <row r="323" ht="16.5">
      <c r="A323" s="12"/>
    </row>
    <row r="324" ht="16.5">
      <c r="A324" s="12"/>
    </row>
    <row r="325" ht="16.5">
      <c r="A325" s="12"/>
    </row>
    <row r="326" ht="16.5">
      <c r="A326" s="12"/>
    </row>
    <row r="327" ht="16.5">
      <c r="A327" s="12"/>
    </row>
    <row r="328" ht="16.5">
      <c r="A328" s="12"/>
    </row>
    <row r="329" ht="16.5">
      <c r="A329" s="12"/>
    </row>
    <row r="330" ht="16.5">
      <c r="A330" s="12"/>
    </row>
    <row r="331" ht="16.5">
      <c r="A331" s="12"/>
    </row>
    <row r="332" ht="16.5">
      <c r="A332" s="12"/>
    </row>
    <row r="333" ht="16.5">
      <c r="A333" s="12"/>
    </row>
    <row r="334" ht="16.5">
      <c r="A334" s="12"/>
    </row>
    <row r="335" ht="16.5">
      <c r="A335" s="12"/>
    </row>
    <row r="336" ht="16.5">
      <c r="A336" s="12"/>
    </row>
    <row r="337" ht="16.5">
      <c r="A337" s="12"/>
    </row>
    <row r="338" ht="16.5">
      <c r="A338" s="12"/>
    </row>
    <row r="339" ht="16.5">
      <c r="A339" s="12"/>
    </row>
    <row r="340" ht="16.5">
      <c r="A340" s="12"/>
    </row>
    <row r="341" ht="16.5">
      <c r="A341" s="12"/>
    </row>
    <row r="342" ht="16.5">
      <c r="A342" s="12"/>
    </row>
    <row r="343" ht="16.5">
      <c r="A343" s="12"/>
    </row>
    <row r="344" ht="16.5">
      <c r="A344" s="12"/>
    </row>
    <row r="345" ht="16.5">
      <c r="A345" s="12"/>
    </row>
    <row r="346" ht="16.5">
      <c r="A346" s="12"/>
    </row>
    <row r="347" ht="16.5">
      <c r="A347" s="12"/>
    </row>
    <row r="348" ht="16.5">
      <c r="A348" s="12"/>
    </row>
    <row r="349" ht="16.5">
      <c r="A349" s="12"/>
    </row>
    <row r="350" ht="16.5">
      <c r="A350" s="12"/>
    </row>
    <row r="351" ht="16.5">
      <c r="A351" s="12"/>
    </row>
    <row r="352" ht="16.5">
      <c r="A352" s="12"/>
    </row>
    <row r="353" ht="16.5">
      <c r="A353" s="12"/>
    </row>
    <row r="354" ht="16.5">
      <c r="A354" s="12"/>
    </row>
    <row r="355" ht="16.5">
      <c r="A355" s="12"/>
    </row>
    <row r="356" ht="16.5">
      <c r="A356" s="12"/>
    </row>
    <row r="357" ht="16.5">
      <c r="A357" s="12"/>
    </row>
    <row r="358" ht="16.5">
      <c r="A358" s="12"/>
    </row>
    <row r="359" ht="16.5">
      <c r="A359" s="12"/>
    </row>
    <row r="360" ht="16.5">
      <c r="A360" s="12"/>
    </row>
    <row r="361" ht="16.5">
      <c r="A361" s="12"/>
    </row>
    <row r="362" ht="16.5">
      <c r="A362" s="12"/>
    </row>
    <row r="363" ht="16.5">
      <c r="A363" s="12"/>
    </row>
    <row r="364" ht="16.5">
      <c r="A364" s="12"/>
    </row>
    <row r="365" ht="16.5">
      <c r="A365" s="12"/>
    </row>
    <row r="366" ht="16.5">
      <c r="A366" s="12"/>
    </row>
    <row r="367" ht="16.5">
      <c r="A367" s="12"/>
    </row>
    <row r="368" ht="16.5">
      <c r="A368" s="12"/>
    </row>
    <row r="369" ht="16.5">
      <c r="A369" s="12"/>
    </row>
    <row r="370" ht="16.5">
      <c r="A370" s="12"/>
    </row>
    <row r="371" ht="16.5">
      <c r="A371" s="12"/>
    </row>
    <row r="372" ht="16.5">
      <c r="A372" s="12"/>
    </row>
    <row r="373" ht="16.5">
      <c r="A373" s="12"/>
    </row>
    <row r="374" ht="16.5">
      <c r="A374" s="12"/>
    </row>
    <row r="375" ht="16.5">
      <c r="A375" s="12"/>
    </row>
    <row r="376" ht="16.5">
      <c r="A376" s="12"/>
    </row>
    <row r="377" ht="16.5">
      <c r="A377" s="12"/>
    </row>
    <row r="378" ht="16.5">
      <c r="A378" s="12"/>
    </row>
    <row r="379" ht="16.5">
      <c r="A379" s="12"/>
    </row>
    <row r="380" ht="16.5">
      <c r="A380" s="12"/>
    </row>
    <row r="381" ht="16.5">
      <c r="A381" s="12"/>
    </row>
    <row r="382" ht="16.5">
      <c r="A382" s="12"/>
    </row>
    <row r="383" ht="16.5">
      <c r="A383" s="12"/>
    </row>
    <row r="384" ht="16.5">
      <c r="A384" s="12"/>
    </row>
    <row r="385" ht="16.5">
      <c r="A385" s="12"/>
    </row>
    <row r="386" ht="16.5">
      <c r="A386" s="12"/>
    </row>
    <row r="387" ht="16.5">
      <c r="A387" s="12"/>
    </row>
    <row r="388" ht="16.5">
      <c r="A388" s="12"/>
    </row>
    <row r="389" ht="16.5">
      <c r="A389" s="12"/>
    </row>
    <row r="390" ht="16.5">
      <c r="A390" s="12"/>
    </row>
    <row r="391" ht="16.5">
      <c r="A391" s="12"/>
    </row>
    <row r="392" ht="16.5">
      <c r="A392" s="12"/>
    </row>
    <row r="393" ht="16.5">
      <c r="A393" s="12"/>
    </row>
    <row r="394" ht="16.5">
      <c r="A394" s="12"/>
    </row>
    <row r="395" ht="16.5">
      <c r="A395" s="12"/>
    </row>
    <row r="396" ht="16.5">
      <c r="A396" s="12"/>
    </row>
    <row r="397" ht="16.5">
      <c r="A397" s="12"/>
    </row>
    <row r="398" ht="16.5">
      <c r="A398" s="12"/>
    </row>
    <row r="399" ht="16.5">
      <c r="A399" s="12"/>
    </row>
    <row r="400" ht="16.5">
      <c r="A400" s="12"/>
    </row>
    <row r="401" ht="16.5">
      <c r="A401" s="12"/>
    </row>
    <row r="402" ht="16.5">
      <c r="A402" s="12"/>
    </row>
    <row r="403" ht="16.5">
      <c r="A403" s="12"/>
    </row>
    <row r="404" ht="16.5">
      <c r="A404" s="12"/>
    </row>
    <row r="405" ht="16.5">
      <c r="A405" s="12"/>
    </row>
    <row r="406" ht="16.5">
      <c r="A406" s="12"/>
    </row>
    <row r="407" ht="16.5">
      <c r="A407" s="12"/>
    </row>
    <row r="408" ht="16.5">
      <c r="A408" s="12"/>
    </row>
    <row r="409" ht="16.5">
      <c r="A409" s="12"/>
    </row>
    <row r="410" ht="16.5">
      <c r="A410" s="12"/>
    </row>
    <row r="411" ht="16.5">
      <c r="A411" s="12"/>
    </row>
    <row r="412" ht="16.5">
      <c r="A412" s="12"/>
    </row>
    <row r="413" ht="16.5">
      <c r="A413" s="12"/>
    </row>
    <row r="414" ht="16.5">
      <c r="A414" s="12"/>
    </row>
    <row r="415" ht="16.5">
      <c r="A415" s="12"/>
    </row>
    <row r="416" ht="16.5">
      <c r="A416" s="12"/>
    </row>
    <row r="417" ht="16.5">
      <c r="A417" s="12"/>
    </row>
    <row r="418" ht="16.5">
      <c r="A418" s="12"/>
    </row>
    <row r="419" ht="16.5">
      <c r="A419" s="12"/>
    </row>
    <row r="420" ht="16.5">
      <c r="A420" s="12"/>
    </row>
    <row r="421" ht="16.5">
      <c r="A421" s="12"/>
    </row>
    <row r="422" ht="16.5">
      <c r="A422" s="12"/>
    </row>
    <row r="423" ht="16.5">
      <c r="A423" s="12"/>
    </row>
    <row r="424" ht="16.5">
      <c r="A424" s="12"/>
    </row>
    <row r="425" ht="16.5">
      <c r="A425" s="12"/>
    </row>
    <row r="426" ht="16.5">
      <c r="A426" s="12"/>
    </row>
    <row r="427" ht="16.5">
      <c r="A427" s="12"/>
    </row>
    <row r="428" ht="16.5">
      <c r="A428" s="12"/>
    </row>
    <row r="429" ht="16.5">
      <c r="A429" s="12"/>
    </row>
    <row r="430" ht="16.5">
      <c r="A430" s="12"/>
    </row>
    <row r="431" ht="16.5">
      <c r="A431" s="12"/>
    </row>
    <row r="432" ht="16.5">
      <c r="A432" s="12"/>
    </row>
    <row r="433" ht="16.5">
      <c r="A433" s="12"/>
    </row>
    <row r="434" ht="16.5">
      <c r="A434" s="12"/>
    </row>
    <row r="435" ht="16.5">
      <c r="A435" s="12"/>
    </row>
    <row r="436" ht="16.5">
      <c r="A436" s="12"/>
    </row>
    <row r="437" ht="16.5">
      <c r="A437" s="12"/>
    </row>
    <row r="438" ht="16.5">
      <c r="A438" s="12"/>
    </row>
    <row r="439" ht="16.5">
      <c r="A439" s="12"/>
    </row>
    <row r="440" ht="16.5">
      <c r="A440" s="12"/>
    </row>
    <row r="441" ht="16.5">
      <c r="A441" s="12"/>
    </row>
    <row r="442" ht="16.5">
      <c r="A442" s="12"/>
    </row>
    <row r="443" ht="16.5">
      <c r="A443" s="12"/>
    </row>
    <row r="444" ht="16.5">
      <c r="A444" s="12"/>
    </row>
    <row r="445" ht="16.5">
      <c r="A445" s="12"/>
    </row>
    <row r="446" ht="16.5">
      <c r="A446" s="12"/>
    </row>
    <row r="447" ht="16.5">
      <c r="A447" s="12"/>
    </row>
    <row r="448" ht="16.5">
      <c r="A448" s="12"/>
    </row>
    <row r="449" ht="16.5">
      <c r="A449" s="12"/>
    </row>
    <row r="450" ht="16.5">
      <c r="A450" s="12"/>
    </row>
    <row r="451" ht="16.5">
      <c r="A451" s="12"/>
    </row>
    <row r="452" ht="16.5">
      <c r="A452" s="12"/>
    </row>
    <row r="453" ht="16.5">
      <c r="A453" s="12"/>
    </row>
    <row r="454" ht="16.5">
      <c r="A454" s="12"/>
    </row>
    <row r="455" ht="16.5">
      <c r="A455" s="12"/>
    </row>
    <row r="456" ht="16.5">
      <c r="A456" s="12"/>
    </row>
    <row r="457" ht="16.5">
      <c r="A457" s="12"/>
    </row>
    <row r="458" ht="16.5">
      <c r="A458" s="12"/>
    </row>
    <row r="459" ht="16.5">
      <c r="A459" s="12"/>
    </row>
    <row r="460" ht="16.5">
      <c r="A460" s="12"/>
    </row>
    <row r="461" ht="16.5">
      <c r="A461" s="12"/>
    </row>
    <row r="462" ht="16.5">
      <c r="A462" s="12"/>
    </row>
    <row r="463" ht="16.5">
      <c r="A463" s="12"/>
    </row>
    <row r="464" ht="16.5">
      <c r="A464" s="12"/>
    </row>
    <row r="465" ht="16.5">
      <c r="A465" s="12"/>
    </row>
    <row r="466" ht="16.5">
      <c r="A466" s="12"/>
    </row>
    <row r="467" ht="16.5">
      <c r="A467" s="12"/>
    </row>
    <row r="468" ht="16.5">
      <c r="A468" s="12"/>
    </row>
    <row r="469" ht="16.5">
      <c r="A469" s="12"/>
    </row>
  </sheetData>
  <sheetProtection/>
  <mergeCells count="10">
    <mergeCell ref="A35:O35"/>
    <mergeCell ref="A1:O1"/>
    <mergeCell ref="A3:A5"/>
    <mergeCell ref="B3:C3"/>
    <mergeCell ref="D3:E3"/>
    <mergeCell ref="F3:G3"/>
    <mergeCell ref="H3:I3"/>
    <mergeCell ref="J3:K3"/>
    <mergeCell ref="L3:M3"/>
    <mergeCell ref="N3:O3"/>
  </mergeCells>
  <conditionalFormatting sqref="B37:O40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69"/>
  <sheetViews>
    <sheetView zoomScalePageLayoutView="0" workbookViewId="0" topLeftCell="A1">
      <pane xSplit="1" ySplit="5" topLeftCell="B6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A1" sqref="A1:O1"/>
    </sheetView>
  </sheetViews>
  <sheetFormatPr defaultColWidth="9.00390625" defaultRowHeight="16.5"/>
  <cols>
    <col min="1" max="1" width="17.00390625" style="3" customWidth="1"/>
    <col min="2" max="2" width="6.00390625" style="0" customWidth="1"/>
    <col min="3" max="3" width="9.75390625" style="0" customWidth="1"/>
    <col min="4" max="4" width="5.625" style="0" customWidth="1"/>
    <col min="5" max="5" width="9.75390625" style="0" customWidth="1"/>
    <col min="6" max="6" width="6.00390625" style="0" customWidth="1"/>
    <col min="7" max="7" width="9.625" style="0" customWidth="1"/>
    <col min="8" max="8" width="5.625" style="0" customWidth="1"/>
    <col min="9" max="9" width="9.25390625" style="0" customWidth="1"/>
    <col min="10" max="10" width="5.75390625" style="0" customWidth="1"/>
    <col min="11" max="11" width="8.875" style="0" customWidth="1"/>
    <col min="12" max="12" width="4.875" style="0" customWidth="1"/>
    <col min="13" max="13" width="11.25390625" style="0" customWidth="1"/>
    <col min="14" max="14" width="4.625" style="0" customWidth="1"/>
    <col min="15" max="15" width="10.375" style="0" customWidth="1"/>
  </cols>
  <sheetData>
    <row r="1" spans="1:15" ht="16.5" customHeight="1">
      <c r="A1" s="81" t="s">
        <v>331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14.25" customHeight="1">
      <c r="A2" s="30" t="s">
        <v>330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0</v>
      </c>
    </row>
    <row r="3" spans="1:15" ht="24" customHeight="1">
      <c r="A3" s="90" t="s">
        <v>51</v>
      </c>
      <c r="B3" s="93" t="s">
        <v>4</v>
      </c>
      <c r="C3" s="94"/>
      <c r="D3" s="95" t="s">
        <v>12</v>
      </c>
      <c r="E3" s="95"/>
      <c r="F3" s="95" t="s">
        <v>11</v>
      </c>
      <c r="G3" s="95"/>
      <c r="H3" s="95" t="s">
        <v>10</v>
      </c>
      <c r="I3" s="95"/>
      <c r="J3" s="95" t="s">
        <v>5</v>
      </c>
      <c r="K3" s="95"/>
      <c r="L3" s="95" t="s">
        <v>6</v>
      </c>
      <c r="M3" s="95"/>
      <c r="N3" s="95" t="s">
        <v>9</v>
      </c>
      <c r="O3" s="93"/>
    </row>
    <row r="4" spans="1:15" ht="22.5">
      <c r="A4" s="91"/>
      <c r="B4" s="15" t="s">
        <v>1</v>
      </c>
      <c r="C4" s="13" t="s">
        <v>13</v>
      </c>
      <c r="D4" s="15" t="s">
        <v>1</v>
      </c>
      <c r="E4" s="13" t="s">
        <v>13</v>
      </c>
      <c r="F4" s="15" t="s">
        <v>1</v>
      </c>
      <c r="G4" s="13" t="s">
        <v>13</v>
      </c>
      <c r="H4" s="15" t="s">
        <v>1</v>
      </c>
      <c r="I4" s="13" t="s">
        <v>13</v>
      </c>
      <c r="J4" s="15" t="s">
        <v>1</v>
      </c>
      <c r="K4" s="13" t="s">
        <v>13</v>
      </c>
      <c r="L4" s="15" t="s">
        <v>1</v>
      </c>
      <c r="M4" s="13" t="s">
        <v>13</v>
      </c>
      <c r="N4" s="15" t="s">
        <v>1</v>
      </c>
      <c r="O4" s="17" t="s">
        <v>13</v>
      </c>
    </row>
    <row r="5" spans="1:15" ht="22.5">
      <c r="A5" s="92"/>
      <c r="B5" s="16" t="s">
        <v>7</v>
      </c>
      <c r="C5" s="14" t="s">
        <v>8</v>
      </c>
      <c r="D5" s="16" t="s">
        <v>7</v>
      </c>
      <c r="E5" s="14" t="s">
        <v>8</v>
      </c>
      <c r="F5" s="16" t="s">
        <v>7</v>
      </c>
      <c r="G5" s="14" t="s">
        <v>8</v>
      </c>
      <c r="H5" s="16" t="s">
        <v>7</v>
      </c>
      <c r="I5" s="14" t="s">
        <v>8</v>
      </c>
      <c r="J5" s="16" t="s">
        <v>7</v>
      </c>
      <c r="K5" s="14" t="s">
        <v>8</v>
      </c>
      <c r="L5" s="16" t="s">
        <v>7</v>
      </c>
      <c r="M5" s="14" t="s">
        <v>8</v>
      </c>
      <c r="N5" s="16" t="s">
        <v>7</v>
      </c>
      <c r="O5" s="18" t="s">
        <v>8</v>
      </c>
    </row>
    <row r="6" spans="1:15" s="6" customFormat="1" ht="11.25" customHeight="1">
      <c r="A6" s="19" t="s">
        <v>301</v>
      </c>
      <c r="B6" s="24">
        <v>22506</v>
      </c>
      <c r="C6" s="24">
        <v>28818031</v>
      </c>
      <c r="D6" s="24">
        <v>3066</v>
      </c>
      <c r="E6" s="24">
        <v>1475856</v>
      </c>
      <c r="F6" s="24">
        <v>16312</v>
      </c>
      <c r="G6" s="24">
        <v>6719046</v>
      </c>
      <c r="H6" s="24">
        <v>2398</v>
      </c>
      <c r="I6" s="24">
        <v>6080188</v>
      </c>
      <c r="J6" s="24">
        <v>293</v>
      </c>
      <c r="K6" s="24">
        <v>3876949</v>
      </c>
      <c r="L6" s="24">
        <v>295</v>
      </c>
      <c r="M6" s="24">
        <v>5559666</v>
      </c>
      <c r="N6" s="24">
        <v>142</v>
      </c>
      <c r="O6" s="25">
        <v>5106326</v>
      </c>
    </row>
    <row r="7" spans="1:15" s="6" customFormat="1" ht="11.25" customHeight="1">
      <c r="A7" s="33" t="s">
        <v>302</v>
      </c>
      <c r="B7" s="28">
        <v>563</v>
      </c>
      <c r="C7" s="28">
        <v>4827052</v>
      </c>
      <c r="D7" s="28">
        <v>35</v>
      </c>
      <c r="E7" s="28">
        <v>33529</v>
      </c>
      <c r="F7" s="28">
        <v>178</v>
      </c>
      <c r="G7" s="28">
        <v>194816</v>
      </c>
      <c r="H7" s="28">
        <v>152</v>
      </c>
      <c r="I7" s="28">
        <v>561238</v>
      </c>
      <c r="J7" s="28">
        <v>66</v>
      </c>
      <c r="K7" s="28">
        <v>529404</v>
      </c>
      <c r="L7" s="28">
        <v>79</v>
      </c>
      <c r="M7" s="28">
        <v>1254422</v>
      </c>
      <c r="N7" s="28">
        <v>53</v>
      </c>
      <c r="O7" s="29">
        <v>2253643</v>
      </c>
    </row>
    <row r="8" spans="1:15" ht="11.25" customHeight="1">
      <c r="A8" s="33" t="s">
        <v>303</v>
      </c>
      <c r="B8" s="28">
        <v>218</v>
      </c>
      <c r="C8" s="28">
        <v>1677111</v>
      </c>
      <c r="D8" s="28">
        <v>14</v>
      </c>
      <c r="E8" s="28">
        <v>7098</v>
      </c>
      <c r="F8" s="28">
        <v>43</v>
      </c>
      <c r="G8" s="28">
        <v>49363</v>
      </c>
      <c r="H8" s="28">
        <v>66</v>
      </c>
      <c r="I8" s="28">
        <v>219905</v>
      </c>
      <c r="J8" s="28">
        <v>40</v>
      </c>
      <c r="K8" s="28">
        <v>401764</v>
      </c>
      <c r="L8" s="28">
        <v>36</v>
      </c>
      <c r="M8" s="28">
        <v>451953</v>
      </c>
      <c r="N8" s="28">
        <v>19</v>
      </c>
      <c r="O8" s="29">
        <v>547028</v>
      </c>
    </row>
    <row r="9" spans="1:15" ht="11.25" customHeight="1">
      <c r="A9" s="33" t="s">
        <v>304</v>
      </c>
      <c r="B9" s="28">
        <v>1326</v>
      </c>
      <c r="C9" s="28">
        <v>3782998</v>
      </c>
      <c r="D9" s="28">
        <v>153</v>
      </c>
      <c r="E9" s="28">
        <v>59640</v>
      </c>
      <c r="F9" s="28">
        <v>796</v>
      </c>
      <c r="G9" s="28">
        <v>609824</v>
      </c>
      <c r="H9" s="28">
        <v>268</v>
      </c>
      <c r="I9" s="28">
        <v>930111</v>
      </c>
      <c r="J9" s="28">
        <v>42</v>
      </c>
      <c r="K9" s="28">
        <v>592748</v>
      </c>
      <c r="L9" s="28">
        <v>50</v>
      </c>
      <c r="M9" s="28">
        <v>1027049</v>
      </c>
      <c r="N9" s="28">
        <v>17</v>
      </c>
      <c r="O9" s="29">
        <v>563626</v>
      </c>
    </row>
    <row r="10" spans="1:15" ht="11.25" customHeight="1">
      <c r="A10" s="33" t="s">
        <v>305</v>
      </c>
      <c r="B10" s="28">
        <v>2374</v>
      </c>
      <c r="C10" s="28">
        <v>3971281</v>
      </c>
      <c r="D10" s="28">
        <v>207</v>
      </c>
      <c r="E10" s="28">
        <v>111591</v>
      </c>
      <c r="F10" s="28">
        <v>1612</v>
      </c>
      <c r="G10" s="28">
        <v>759124</v>
      </c>
      <c r="H10" s="28">
        <v>459</v>
      </c>
      <c r="I10" s="28">
        <v>1115163</v>
      </c>
      <c r="J10" s="28">
        <v>45</v>
      </c>
      <c r="K10" s="28">
        <v>720186</v>
      </c>
      <c r="L10" s="28">
        <v>31</v>
      </c>
      <c r="M10" s="28">
        <v>673960</v>
      </c>
      <c r="N10" s="28">
        <v>20</v>
      </c>
      <c r="O10" s="29">
        <v>591257</v>
      </c>
    </row>
    <row r="11" spans="1:15" ht="11.25" customHeight="1">
      <c r="A11" s="33" t="s">
        <v>306</v>
      </c>
      <c r="B11" s="28">
        <v>3973</v>
      </c>
      <c r="C11" s="28">
        <v>2812336</v>
      </c>
      <c r="D11" s="28">
        <v>544</v>
      </c>
      <c r="E11" s="28">
        <v>260355</v>
      </c>
      <c r="F11" s="28">
        <v>3128</v>
      </c>
      <c r="G11" s="28">
        <v>1085339</v>
      </c>
      <c r="H11" s="28">
        <v>262</v>
      </c>
      <c r="I11" s="28">
        <v>598484</v>
      </c>
      <c r="J11" s="28">
        <v>15</v>
      </c>
      <c r="K11" s="28">
        <v>116744</v>
      </c>
      <c r="L11" s="28">
        <v>16</v>
      </c>
      <c r="M11" s="28">
        <v>417006</v>
      </c>
      <c r="N11" s="28">
        <v>8</v>
      </c>
      <c r="O11" s="29">
        <v>334408</v>
      </c>
    </row>
    <row r="12" spans="1:15" ht="11.25" customHeight="1">
      <c r="A12" s="33" t="s">
        <v>307</v>
      </c>
      <c r="B12" s="28">
        <v>1854</v>
      </c>
      <c r="C12" s="28">
        <v>1967823</v>
      </c>
      <c r="D12" s="28">
        <v>167</v>
      </c>
      <c r="E12" s="28">
        <v>53283</v>
      </c>
      <c r="F12" s="28">
        <v>1248</v>
      </c>
      <c r="G12" s="28">
        <v>483716</v>
      </c>
      <c r="H12" s="28">
        <v>371</v>
      </c>
      <c r="I12" s="28">
        <v>434709</v>
      </c>
      <c r="J12" s="28">
        <v>14</v>
      </c>
      <c r="K12" s="28">
        <v>119780</v>
      </c>
      <c r="L12" s="28">
        <v>42</v>
      </c>
      <c r="M12" s="28">
        <v>534271</v>
      </c>
      <c r="N12" s="28">
        <v>12</v>
      </c>
      <c r="O12" s="29">
        <v>342064</v>
      </c>
    </row>
    <row r="13" spans="1:15" ht="11.25" customHeight="1">
      <c r="A13" s="34" t="s">
        <v>308</v>
      </c>
      <c r="B13" s="26">
        <v>11780</v>
      </c>
      <c r="C13" s="26">
        <v>8298005</v>
      </c>
      <c r="D13" s="26">
        <v>1850</v>
      </c>
      <c r="E13" s="26">
        <v>926485</v>
      </c>
      <c r="F13" s="26">
        <v>9039</v>
      </c>
      <c r="G13" s="26">
        <v>3363347</v>
      </c>
      <c r="H13" s="26">
        <v>779</v>
      </c>
      <c r="I13" s="26">
        <v>1857844</v>
      </c>
      <c r="J13" s="26">
        <v>59</v>
      </c>
      <c r="K13" s="26">
        <v>733632</v>
      </c>
      <c r="L13" s="26">
        <v>40</v>
      </c>
      <c r="M13" s="26">
        <v>942397</v>
      </c>
      <c r="N13" s="26">
        <v>13</v>
      </c>
      <c r="O13" s="27">
        <v>474300</v>
      </c>
    </row>
    <row r="14" spans="1:15" ht="11.25" customHeight="1">
      <c r="A14" s="34" t="s">
        <v>309</v>
      </c>
      <c r="B14" s="26">
        <v>986</v>
      </c>
      <c r="C14" s="26">
        <v>685280</v>
      </c>
      <c r="D14" s="26">
        <v>98</v>
      </c>
      <c r="E14" s="26">
        <v>24920</v>
      </c>
      <c r="F14" s="26">
        <v>842</v>
      </c>
      <c r="G14" s="26">
        <v>284561</v>
      </c>
      <c r="H14" s="26">
        <v>33</v>
      </c>
      <c r="I14" s="26">
        <v>128096</v>
      </c>
      <c r="J14" s="26">
        <v>2</v>
      </c>
      <c r="K14" s="26">
        <v>27672</v>
      </c>
      <c r="L14" s="26">
        <v>7</v>
      </c>
      <c r="M14" s="26">
        <v>77733</v>
      </c>
      <c r="N14" s="26">
        <v>4</v>
      </c>
      <c r="O14" s="27">
        <v>142298</v>
      </c>
    </row>
    <row r="15" spans="1:15" ht="11.25" customHeight="1">
      <c r="A15" s="34" t="s">
        <v>310</v>
      </c>
      <c r="B15" s="26">
        <v>729</v>
      </c>
      <c r="C15" s="26">
        <v>1202488</v>
      </c>
      <c r="D15" s="26">
        <v>107</v>
      </c>
      <c r="E15" s="26">
        <v>22421</v>
      </c>
      <c r="F15" s="26">
        <v>471</v>
      </c>
      <c r="G15" s="26">
        <v>256168</v>
      </c>
      <c r="H15" s="26">
        <v>119</v>
      </c>
      <c r="I15" s="26">
        <v>242325</v>
      </c>
      <c r="J15" s="26">
        <v>14</v>
      </c>
      <c r="K15" s="26">
        <v>290829</v>
      </c>
      <c r="L15" s="26">
        <v>12</v>
      </c>
      <c r="M15" s="26">
        <v>190529</v>
      </c>
      <c r="N15" s="26">
        <v>6</v>
      </c>
      <c r="O15" s="27">
        <v>200216</v>
      </c>
    </row>
    <row r="16" spans="1:15" s="7" customFormat="1" ht="11.25" customHeight="1">
      <c r="A16" s="34" t="s">
        <v>311</v>
      </c>
      <c r="B16" s="26">
        <v>965</v>
      </c>
      <c r="C16" s="26">
        <v>785016</v>
      </c>
      <c r="D16" s="26">
        <v>156</v>
      </c>
      <c r="E16" s="26">
        <v>51016</v>
      </c>
      <c r="F16" s="26">
        <v>702</v>
      </c>
      <c r="G16" s="26">
        <v>272495</v>
      </c>
      <c r="H16" s="26">
        <v>86</v>
      </c>
      <c r="I16" s="26">
        <v>167482</v>
      </c>
      <c r="J16" s="26">
        <v>12</v>
      </c>
      <c r="K16" s="26">
        <v>120551</v>
      </c>
      <c r="L16" s="26">
        <v>8</v>
      </c>
      <c r="M16" s="26">
        <v>145830</v>
      </c>
      <c r="N16" s="26">
        <v>1</v>
      </c>
      <c r="O16" s="27">
        <v>27642</v>
      </c>
    </row>
    <row r="17" spans="1:15" ht="11.25" customHeight="1">
      <c r="A17" s="34" t="s">
        <v>312</v>
      </c>
      <c r="B17" s="26">
        <v>2255</v>
      </c>
      <c r="C17" s="26">
        <v>1345980</v>
      </c>
      <c r="D17" s="26">
        <v>351</v>
      </c>
      <c r="E17" s="26">
        <v>183109</v>
      </c>
      <c r="F17" s="26">
        <v>1763</v>
      </c>
      <c r="G17" s="26">
        <v>682149</v>
      </c>
      <c r="H17" s="26">
        <v>134</v>
      </c>
      <c r="I17" s="26">
        <v>412305</v>
      </c>
      <c r="J17" s="26">
        <v>4</v>
      </c>
      <c r="K17" s="26">
        <v>20674</v>
      </c>
      <c r="L17" s="26">
        <v>3</v>
      </c>
      <c r="M17" s="26">
        <v>47743</v>
      </c>
      <c r="N17" s="26">
        <v>0</v>
      </c>
      <c r="O17" s="27">
        <v>0</v>
      </c>
    </row>
    <row r="18" spans="1:15" ht="11.25" customHeight="1">
      <c r="A18" s="34" t="s">
        <v>313</v>
      </c>
      <c r="B18" s="26">
        <v>931</v>
      </c>
      <c r="C18" s="26">
        <v>433923</v>
      </c>
      <c r="D18" s="26">
        <v>150</v>
      </c>
      <c r="E18" s="26">
        <v>45488</v>
      </c>
      <c r="F18" s="26">
        <v>732</v>
      </c>
      <c r="G18" s="26">
        <v>246188</v>
      </c>
      <c r="H18" s="26">
        <v>45</v>
      </c>
      <c r="I18" s="26">
        <v>112740</v>
      </c>
      <c r="J18" s="26">
        <v>4</v>
      </c>
      <c r="K18" s="26">
        <v>29507</v>
      </c>
      <c r="L18" s="26">
        <v>0</v>
      </c>
      <c r="M18" s="26">
        <v>0</v>
      </c>
      <c r="N18" s="26">
        <v>0</v>
      </c>
      <c r="O18" s="27">
        <v>0</v>
      </c>
    </row>
    <row r="19" spans="1:15" ht="11.25" customHeight="1">
      <c r="A19" s="34" t="s">
        <v>314</v>
      </c>
      <c r="B19" s="26">
        <v>1606</v>
      </c>
      <c r="C19" s="26">
        <v>933183</v>
      </c>
      <c r="D19" s="26">
        <v>343</v>
      </c>
      <c r="E19" s="26">
        <v>302862</v>
      </c>
      <c r="F19" s="26">
        <v>1217</v>
      </c>
      <c r="G19" s="26">
        <v>417481</v>
      </c>
      <c r="H19" s="26">
        <v>44</v>
      </c>
      <c r="I19" s="26">
        <v>170024</v>
      </c>
      <c r="J19" s="26">
        <v>2</v>
      </c>
      <c r="K19" s="26">
        <v>42816</v>
      </c>
      <c r="L19" s="26">
        <v>0</v>
      </c>
      <c r="M19" s="26">
        <v>0</v>
      </c>
      <c r="N19" s="26">
        <v>0</v>
      </c>
      <c r="O19" s="27">
        <v>0</v>
      </c>
    </row>
    <row r="20" spans="1:15" ht="11.25" customHeight="1">
      <c r="A20" s="34" t="s">
        <v>315</v>
      </c>
      <c r="B20" s="26">
        <v>991</v>
      </c>
      <c r="C20" s="26">
        <v>658066</v>
      </c>
      <c r="D20" s="26">
        <v>198</v>
      </c>
      <c r="E20" s="26">
        <v>117507</v>
      </c>
      <c r="F20" s="26">
        <v>749</v>
      </c>
      <c r="G20" s="26">
        <v>314314</v>
      </c>
      <c r="H20" s="26">
        <v>43</v>
      </c>
      <c r="I20" s="26">
        <v>170556</v>
      </c>
      <c r="J20" s="26">
        <v>0</v>
      </c>
      <c r="K20" s="26">
        <v>0</v>
      </c>
      <c r="L20" s="26">
        <v>1</v>
      </c>
      <c r="M20" s="26">
        <v>55689</v>
      </c>
      <c r="N20" s="26">
        <v>0</v>
      </c>
      <c r="O20" s="27">
        <v>0</v>
      </c>
    </row>
    <row r="21" spans="1:15" ht="11.25" customHeight="1">
      <c r="A21" s="34" t="s">
        <v>316</v>
      </c>
      <c r="B21" s="26">
        <v>1323</v>
      </c>
      <c r="C21" s="26">
        <v>576966</v>
      </c>
      <c r="D21" s="26">
        <v>212</v>
      </c>
      <c r="E21" s="26">
        <v>125159</v>
      </c>
      <c r="F21" s="26">
        <v>1056</v>
      </c>
      <c r="G21" s="26">
        <v>345001</v>
      </c>
      <c r="H21" s="26">
        <v>55</v>
      </c>
      <c r="I21" s="26">
        <v>106806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7">
        <v>0</v>
      </c>
    </row>
    <row r="22" spans="1:15" ht="11.25" customHeight="1">
      <c r="A22" s="34" t="s">
        <v>317</v>
      </c>
      <c r="B22" s="26">
        <v>454</v>
      </c>
      <c r="C22" s="26">
        <v>174439</v>
      </c>
      <c r="D22" s="26">
        <v>85</v>
      </c>
      <c r="E22" s="26">
        <v>15230</v>
      </c>
      <c r="F22" s="26">
        <v>349</v>
      </c>
      <c r="G22" s="26">
        <v>119604</v>
      </c>
      <c r="H22" s="26">
        <v>19</v>
      </c>
      <c r="I22" s="26">
        <v>25977</v>
      </c>
      <c r="J22" s="26">
        <v>1</v>
      </c>
      <c r="K22" s="26">
        <v>13628</v>
      </c>
      <c r="L22" s="26">
        <v>0</v>
      </c>
      <c r="M22" s="26">
        <v>0</v>
      </c>
      <c r="N22" s="26">
        <v>0</v>
      </c>
      <c r="O22" s="27">
        <v>0</v>
      </c>
    </row>
    <row r="23" spans="1:15" ht="11.25" customHeight="1">
      <c r="A23" s="34" t="s">
        <v>318</v>
      </c>
      <c r="B23" s="26">
        <v>541</v>
      </c>
      <c r="C23" s="26">
        <v>263897</v>
      </c>
      <c r="D23" s="26">
        <v>68</v>
      </c>
      <c r="E23" s="26">
        <v>16466</v>
      </c>
      <c r="F23" s="26">
        <v>408</v>
      </c>
      <c r="G23" s="26">
        <v>132680</v>
      </c>
      <c r="H23" s="26">
        <v>63</v>
      </c>
      <c r="I23" s="26">
        <v>69250</v>
      </c>
      <c r="J23" s="26">
        <v>2</v>
      </c>
      <c r="K23" s="26">
        <v>45501</v>
      </c>
      <c r="L23" s="26">
        <v>0</v>
      </c>
      <c r="M23" s="26">
        <v>0</v>
      </c>
      <c r="N23" s="26">
        <v>0</v>
      </c>
      <c r="O23" s="27">
        <v>0</v>
      </c>
    </row>
    <row r="24" spans="1:15" ht="11.25" customHeight="1">
      <c r="A24" s="34" t="s">
        <v>319</v>
      </c>
      <c r="B24" s="26">
        <v>391</v>
      </c>
      <c r="C24" s="26">
        <v>135489</v>
      </c>
      <c r="D24" s="26">
        <v>41</v>
      </c>
      <c r="E24" s="26">
        <v>11803</v>
      </c>
      <c r="F24" s="26">
        <v>332</v>
      </c>
      <c r="G24" s="26">
        <v>96455</v>
      </c>
      <c r="H24" s="26">
        <v>17</v>
      </c>
      <c r="I24" s="26">
        <v>20547</v>
      </c>
      <c r="J24" s="26">
        <v>1</v>
      </c>
      <c r="K24" s="26">
        <v>6684</v>
      </c>
      <c r="L24" s="26">
        <v>0</v>
      </c>
      <c r="M24" s="26">
        <v>0</v>
      </c>
      <c r="N24" s="26">
        <v>0</v>
      </c>
      <c r="O24" s="27">
        <v>0</v>
      </c>
    </row>
    <row r="25" spans="1:15" ht="11.25" customHeight="1">
      <c r="A25" s="34" t="s">
        <v>320</v>
      </c>
      <c r="B25" s="26">
        <v>45</v>
      </c>
      <c r="C25" s="26">
        <v>411150</v>
      </c>
      <c r="D25" s="26">
        <v>4</v>
      </c>
      <c r="E25" s="26">
        <v>323</v>
      </c>
      <c r="F25" s="26">
        <v>15</v>
      </c>
      <c r="G25" s="26">
        <v>22675</v>
      </c>
      <c r="H25" s="26">
        <v>18</v>
      </c>
      <c r="I25" s="26">
        <v>88351</v>
      </c>
      <c r="J25" s="26">
        <v>6</v>
      </c>
      <c r="K25" s="26">
        <v>63569</v>
      </c>
      <c r="L25" s="26">
        <v>2</v>
      </c>
      <c r="M25" s="26">
        <v>236232</v>
      </c>
      <c r="N25" s="26">
        <v>0</v>
      </c>
      <c r="O25" s="27">
        <v>0</v>
      </c>
    </row>
    <row r="26" spans="1:15" ht="11.25" customHeight="1">
      <c r="A26" s="34" t="s">
        <v>321</v>
      </c>
      <c r="B26" s="26">
        <v>249</v>
      </c>
      <c r="C26" s="26">
        <v>515159</v>
      </c>
      <c r="D26" s="26">
        <v>16</v>
      </c>
      <c r="E26" s="26">
        <v>6283</v>
      </c>
      <c r="F26" s="26">
        <v>156</v>
      </c>
      <c r="G26" s="26">
        <v>87987</v>
      </c>
      <c r="H26" s="26">
        <v>62</v>
      </c>
      <c r="I26" s="26">
        <v>92465</v>
      </c>
      <c r="J26" s="26">
        <v>6</v>
      </c>
      <c r="K26" s="26">
        <v>35639</v>
      </c>
      <c r="L26" s="26">
        <v>7</v>
      </c>
      <c r="M26" s="26">
        <v>188641</v>
      </c>
      <c r="N26" s="26">
        <v>2</v>
      </c>
      <c r="O26" s="27">
        <v>104144</v>
      </c>
    </row>
    <row r="27" spans="1:15" ht="11.25" customHeight="1">
      <c r="A27" s="34" t="s">
        <v>322</v>
      </c>
      <c r="B27" s="26">
        <v>314</v>
      </c>
      <c r="C27" s="26">
        <v>176969</v>
      </c>
      <c r="D27" s="26">
        <v>21</v>
      </c>
      <c r="E27" s="26">
        <v>3898</v>
      </c>
      <c r="F27" s="26">
        <v>247</v>
      </c>
      <c r="G27" s="26">
        <v>85589</v>
      </c>
      <c r="H27" s="26">
        <v>41</v>
      </c>
      <c r="I27" s="26">
        <v>50920</v>
      </c>
      <c r="J27" s="26">
        <v>5</v>
      </c>
      <c r="K27" s="26">
        <v>36562</v>
      </c>
      <c r="L27" s="26">
        <v>0</v>
      </c>
      <c r="M27" s="26">
        <v>0</v>
      </c>
      <c r="N27" s="26">
        <v>0</v>
      </c>
      <c r="O27" s="27">
        <v>0</v>
      </c>
    </row>
    <row r="28" spans="1:15" s="6" customFormat="1" ht="11.25" customHeight="1">
      <c r="A28" s="33" t="s">
        <v>323</v>
      </c>
      <c r="B28" s="28">
        <v>282</v>
      </c>
      <c r="C28" s="28">
        <v>168756</v>
      </c>
      <c r="D28" s="28">
        <v>55</v>
      </c>
      <c r="E28" s="28">
        <v>13908</v>
      </c>
      <c r="F28" s="28">
        <v>214</v>
      </c>
      <c r="G28" s="28">
        <v>122870</v>
      </c>
      <c r="H28" s="28">
        <v>13</v>
      </c>
      <c r="I28" s="28">
        <v>31978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9">
        <v>0</v>
      </c>
    </row>
    <row r="29" spans="1:15" s="6" customFormat="1" ht="11.25" customHeight="1">
      <c r="A29" s="34" t="s">
        <v>324</v>
      </c>
      <c r="B29" s="26">
        <v>274</v>
      </c>
      <c r="C29" s="26">
        <v>160227</v>
      </c>
      <c r="D29" s="26">
        <v>52</v>
      </c>
      <c r="E29" s="26">
        <v>11973</v>
      </c>
      <c r="F29" s="26">
        <v>211</v>
      </c>
      <c r="G29" s="26">
        <v>119725</v>
      </c>
      <c r="H29" s="26">
        <v>11</v>
      </c>
      <c r="I29" s="26">
        <v>28529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7">
        <v>0</v>
      </c>
    </row>
    <row r="30" spans="1:15" s="6" customFormat="1" ht="11.25" customHeight="1">
      <c r="A30" s="34" t="s">
        <v>325</v>
      </c>
      <c r="B30" s="26">
        <v>8</v>
      </c>
      <c r="C30" s="26">
        <v>8529</v>
      </c>
      <c r="D30" s="26">
        <v>3</v>
      </c>
      <c r="E30" s="26">
        <v>1935</v>
      </c>
      <c r="F30" s="26">
        <v>3</v>
      </c>
      <c r="G30" s="26">
        <v>3145</v>
      </c>
      <c r="H30" s="26">
        <v>2</v>
      </c>
      <c r="I30" s="26">
        <v>3449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7">
        <v>0</v>
      </c>
    </row>
    <row r="31" spans="1:15" s="7" customFormat="1" ht="25.5" customHeight="1">
      <c r="A31" s="22" t="s">
        <v>326</v>
      </c>
      <c r="B31" s="28">
        <v>24</v>
      </c>
      <c r="C31" s="28">
        <v>8688</v>
      </c>
      <c r="D31" s="28">
        <v>8</v>
      </c>
      <c r="E31" s="28">
        <v>1798</v>
      </c>
      <c r="F31" s="28">
        <v>16</v>
      </c>
      <c r="G31" s="28">
        <v>6890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9">
        <v>0</v>
      </c>
    </row>
    <row r="32" spans="1:15" s="7" customFormat="1" ht="25.5" customHeight="1">
      <c r="A32" s="35" t="s">
        <v>327</v>
      </c>
      <c r="B32" s="28">
        <v>112</v>
      </c>
      <c r="C32" s="28">
        <v>1303981</v>
      </c>
      <c r="D32" s="28">
        <v>33</v>
      </c>
      <c r="E32" s="28">
        <v>8169</v>
      </c>
      <c r="F32" s="28">
        <v>38</v>
      </c>
      <c r="G32" s="28">
        <v>43757</v>
      </c>
      <c r="H32" s="28">
        <v>28</v>
      </c>
      <c r="I32" s="28">
        <v>330756</v>
      </c>
      <c r="J32" s="28">
        <v>12</v>
      </c>
      <c r="K32" s="28">
        <v>662691</v>
      </c>
      <c r="L32" s="28">
        <v>1</v>
      </c>
      <c r="M32" s="28">
        <v>258608</v>
      </c>
      <c r="N32" s="28">
        <v>0</v>
      </c>
      <c r="O32" s="29">
        <v>0</v>
      </c>
    </row>
    <row r="33" spans="1:15" ht="16.5">
      <c r="A33" s="8" t="s">
        <v>249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6.5">
      <c r="A34" s="9" t="s">
        <v>3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26.25" customHeight="1">
      <c r="A35" s="88" t="s">
        <v>250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</row>
    <row r="36" spans="1:15" ht="16.5">
      <c r="A36" s="10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s="8" customFormat="1" ht="12" customHeight="1" hidden="1">
      <c r="A37" s="31" t="s">
        <v>47</v>
      </c>
      <c r="B37" s="32">
        <f>B6-SUM(B7:B13)-B28-B31-B32</f>
        <v>0</v>
      </c>
      <c r="C37" s="32">
        <f aca="true" t="shared" si="0" ref="C37:O37">C6-SUM(C7:C13)-C28-C31-C32</f>
        <v>0</v>
      </c>
      <c r="D37" s="32">
        <f t="shared" si="0"/>
        <v>0</v>
      </c>
      <c r="E37" s="32">
        <f t="shared" si="0"/>
        <v>0</v>
      </c>
      <c r="F37" s="32">
        <f t="shared" si="0"/>
        <v>0</v>
      </c>
      <c r="G37" s="32">
        <f t="shared" si="0"/>
        <v>0</v>
      </c>
      <c r="H37" s="32">
        <f t="shared" si="0"/>
        <v>0</v>
      </c>
      <c r="I37" s="32">
        <f t="shared" si="0"/>
        <v>0</v>
      </c>
      <c r="J37" s="32">
        <f t="shared" si="0"/>
        <v>0</v>
      </c>
      <c r="K37" s="32">
        <f t="shared" si="0"/>
        <v>0</v>
      </c>
      <c r="L37" s="32">
        <f t="shared" si="0"/>
        <v>0</v>
      </c>
      <c r="M37" s="32">
        <f t="shared" si="0"/>
        <v>0</v>
      </c>
      <c r="N37" s="32">
        <f t="shared" si="0"/>
        <v>0</v>
      </c>
      <c r="O37" s="32">
        <f t="shared" si="0"/>
        <v>0</v>
      </c>
    </row>
    <row r="38" spans="1:15" s="8" customFormat="1" ht="12" customHeight="1" hidden="1">
      <c r="A38" s="31" t="s">
        <v>48</v>
      </c>
      <c r="B38" s="32">
        <f>B13-SUM(B14:B27)</f>
        <v>0</v>
      </c>
      <c r="C38" s="32">
        <f aca="true" t="shared" si="1" ref="C38:O38">C13-SUM(C14:C27)</f>
        <v>0</v>
      </c>
      <c r="D38" s="32">
        <f t="shared" si="1"/>
        <v>0</v>
      </c>
      <c r="E38" s="32">
        <f t="shared" si="1"/>
        <v>0</v>
      </c>
      <c r="F38" s="32">
        <f t="shared" si="1"/>
        <v>0</v>
      </c>
      <c r="G38" s="32">
        <f t="shared" si="1"/>
        <v>0</v>
      </c>
      <c r="H38" s="32">
        <f t="shared" si="1"/>
        <v>0</v>
      </c>
      <c r="I38" s="32">
        <f t="shared" si="1"/>
        <v>0</v>
      </c>
      <c r="J38" s="32">
        <f t="shared" si="1"/>
        <v>0</v>
      </c>
      <c r="K38" s="32">
        <f t="shared" si="1"/>
        <v>0</v>
      </c>
      <c r="L38" s="32">
        <f t="shared" si="1"/>
        <v>0</v>
      </c>
      <c r="M38" s="32">
        <f t="shared" si="1"/>
        <v>0</v>
      </c>
      <c r="N38" s="32">
        <f t="shared" si="1"/>
        <v>0</v>
      </c>
      <c r="O38" s="32">
        <f t="shared" si="1"/>
        <v>0</v>
      </c>
    </row>
    <row r="39" spans="1:15" ht="12" customHeight="1" hidden="1">
      <c r="A39" s="31" t="s">
        <v>49</v>
      </c>
      <c r="B39" s="32">
        <f>B28-B29-B30</f>
        <v>0</v>
      </c>
      <c r="C39" s="32">
        <f aca="true" t="shared" si="2" ref="C39:O39">C28-C29-C30</f>
        <v>0</v>
      </c>
      <c r="D39" s="32">
        <f t="shared" si="2"/>
        <v>0</v>
      </c>
      <c r="E39" s="32">
        <f t="shared" si="2"/>
        <v>0</v>
      </c>
      <c r="F39" s="32">
        <f t="shared" si="2"/>
        <v>0</v>
      </c>
      <c r="G39" s="32">
        <f t="shared" si="2"/>
        <v>0</v>
      </c>
      <c r="H39" s="32">
        <f t="shared" si="2"/>
        <v>0</v>
      </c>
      <c r="I39" s="32">
        <f t="shared" si="2"/>
        <v>0</v>
      </c>
      <c r="J39" s="32">
        <f t="shared" si="2"/>
        <v>0</v>
      </c>
      <c r="K39" s="32">
        <f t="shared" si="2"/>
        <v>0</v>
      </c>
      <c r="L39" s="32">
        <f t="shared" si="2"/>
        <v>0</v>
      </c>
      <c r="M39" s="32">
        <f t="shared" si="2"/>
        <v>0</v>
      </c>
      <c r="N39" s="32">
        <f t="shared" si="2"/>
        <v>0</v>
      </c>
      <c r="O39" s="32">
        <f t="shared" si="2"/>
        <v>0</v>
      </c>
    </row>
    <row r="40" spans="1:15" ht="12" customHeight="1" hidden="1">
      <c r="A40" s="31" t="s">
        <v>50</v>
      </c>
      <c r="B40" s="32">
        <f>B6-'年月monthly'!B210</f>
        <v>0</v>
      </c>
      <c r="C40" s="32">
        <f>C6-'年月monthly'!C210</f>
        <v>0</v>
      </c>
      <c r="D40" s="32">
        <f>D6-'年月monthly'!D210</f>
        <v>0</v>
      </c>
      <c r="E40" s="32">
        <f>E6-'年月monthly'!E210</f>
        <v>0</v>
      </c>
      <c r="F40" s="32">
        <f>F6-'年月monthly'!F210</f>
        <v>0</v>
      </c>
      <c r="G40" s="32">
        <f>G6-'年月monthly'!G210</f>
        <v>0</v>
      </c>
      <c r="H40" s="32">
        <f>H6-'年月monthly'!H210</f>
        <v>0</v>
      </c>
      <c r="I40" s="32">
        <f>I6-'年月monthly'!I210</f>
        <v>0</v>
      </c>
      <c r="J40" s="32">
        <f>J6-'年月monthly'!J210</f>
        <v>0</v>
      </c>
      <c r="K40" s="32">
        <f>K6-'年月monthly'!K210</f>
        <v>0</v>
      </c>
      <c r="L40" s="32">
        <f>L6-'年月monthly'!L210</f>
        <v>0</v>
      </c>
      <c r="M40" s="32">
        <f>M6-'年月monthly'!M210</f>
        <v>0</v>
      </c>
      <c r="N40" s="32">
        <f>N6-'年月monthly'!N210</f>
        <v>0</v>
      </c>
      <c r="O40" s="32">
        <f>O6-'年月monthly'!O210</f>
        <v>0</v>
      </c>
    </row>
    <row r="41" spans="1:15" ht="16.5">
      <c r="A41" s="1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6.5">
      <c r="A42" s="1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6.5">
      <c r="A43" s="1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6.5">
      <c r="A44" s="1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6.5">
      <c r="A45" s="1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6.5">
      <c r="A46" s="1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6.5">
      <c r="A47" s="1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6.5">
      <c r="A48" s="1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6.5">
      <c r="A49" s="1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6.5">
      <c r="A50" s="1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6.5">
      <c r="A51" s="1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6.5">
      <c r="A52" s="1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6.5">
      <c r="A53" s="1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6.5">
      <c r="A54" s="1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6.5">
      <c r="A55" s="1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6.5">
      <c r="A56" s="1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6.5">
      <c r="A57" s="1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6.5">
      <c r="A58" s="1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6.5">
      <c r="A59" s="1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6.5">
      <c r="A60" s="1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6.5">
      <c r="A61" s="1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6.5">
      <c r="A62" s="1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6.5">
      <c r="A63" s="1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6.5">
      <c r="A64" s="1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6.5">
      <c r="A65" s="1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6.5">
      <c r="A66" s="1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6.5">
      <c r="A67" s="1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6.5">
      <c r="A68" s="1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6.5">
      <c r="A69" s="1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6.5">
      <c r="A70" s="1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6.5">
      <c r="A71" s="1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6.5">
      <c r="A72" s="1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6.5">
      <c r="A73" s="1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ht="16.5">
      <c r="A74" s="12"/>
    </row>
    <row r="75" ht="16.5">
      <c r="A75" s="12"/>
    </row>
    <row r="76" ht="16.5">
      <c r="A76" s="12"/>
    </row>
    <row r="77" ht="16.5">
      <c r="A77" s="12"/>
    </row>
    <row r="78" ht="16.5">
      <c r="A78" s="12"/>
    </row>
    <row r="79" ht="16.5">
      <c r="A79" s="12"/>
    </row>
    <row r="80" ht="16.5">
      <c r="A80" s="12"/>
    </row>
    <row r="81" ht="16.5">
      <c r="A81" s="12"/>
    </row>
    <row r="82" ht="16.5">
      <c r="A82" s="12"/>
    </row>
    <row r="83" ht="16.5">
      <c r="A83" s="12"/>
    </row>
    <row r="84" ht="16.5">
      <c r="A84" s="12"/>
    </row>
    <row r="85" ht="16.5">
      <c r="A85" s="12"/>
    </row>
    <row r="86" ht="16.5">
      <c r="A86" s="12"/>
    </row>
    <row r="87" ht="16.5">
      <c r="A87" s="12"/>
    </row>
    <row r="88" ht="16.5">
      <c r="A88" s="12"/>
    </row>
    <row r="89" ht="16.5">
      <c r="A89" s="12"/>
    </row>
    <row r="90" ht="16.5">
      <c r="A90" s="12"/>
    </row>
    <row r="91" ht="16.5">
      <c r="A91" s="12"/>
    </row>
    <row r="92" ht="16.5">
      <c r="A92" s="12"/>
    </row>
    <row r="93" ht="16.5">
      <c r="A93" s="12"/>
    </row>
    <row r="94" ht="16.5">
      <c r="A94" s="12"/>
    </row>
    <row r="95" ht="16.5">
      <c r="A95" s="12"/>
    </row>
    <row r="96" ht="16.5">
      <c r="A96" s="12"/>
    </row>
    <row r="97" ht="16.5">
      <c r="A97" s="12"/>
    </row>
    <row r="98" ht="16.5">
      <c r="A98" s="12"/>
    </row>
    <row r="99" ht="16.5">
      <c r="A99" s="12"/>
    </row>
    <row r="100" ht="16.5">
      <c r="A100" s="12"/>
    </row>
    <row r="101" ht="16.5">
      <c r="A101" s="12"/>
    </row>
    <row r="102" ht="16.5">
      <c r="A102" s="12"/>
    </row>
    <row r="103" ht="16.5">
      <c r="A103" s="12"/>
    </row>
    <row r="104" ht="16.5">
      <c r="A104" s="12"/>
    </row>
    <row r="105" ht="16.5">
      <c r="A105" s="12"/>
    </row>
    <row r="106" ht="16.5">
      <c r="A106" s="12"/>
    </row>
    <row r="107" ht="16.5">
      <c r="A107" s="12"/>
    </row>
    <row r="108" ht="16.5">
      <c r="A108" s="12"/>
    </row>
    <row r="109" ht="16.5">
      <c r="A109" s="12"/>
    </row>
    <row r="110" ht="16.5">
      <c r="A110" s="12"/>
    </row>
    <row r="111" ht="16.5">
      <c r="A111" s="12"/>
    </row>
    <row r="112" ht="16.5">
      <c r="A112" s="12"/>
    </row>
    <row r="113" ht="16.5">
      <c r="A113" s="12"/>
    </row>
    <row r="114" ht="16.5">
      <c r="A114" s="12"/>
    </row>
    <row r="115" ht="16.5">
      <c r="A115" s="12"/>
    </row>
    <row r="116" ht="16.5">
      <c r="A116" s="12"/>
    </row>
    <row r="117" ht="16.5">
      <c r="A117" s="12"/>
    </row>
    <row r="118" ht="16.5">
      <c r="A118" s="12"/>
    </row>
    <row r="119" ht="16.5">
      <c r="A119" s="12"/>
    </row>
    <row r="120" ht="16.5">
      <c r="A120" s="12"/>
    </row>
    <row r="121" ht="16.5">
      <c r="A121" s="12"/>
    </row>
    <row r="122" ht="16.5">
      <c r="A122" s="12"/>
    </row>
    <row r="123" ht="16.5">
      <c r="A123" s="12"/>
    </row>
    <row r="124" ht="16.5">
      <c r="A124" s="12"/>
    </row>
    <row r="125" ht="16.5">
      <c r="A125" s="12"/>
    </row>
    <row r="126" ht="16.5">
      <c r="A126" s="12"/>
    </row>
    <row r="127" ht="16.5">
      <c r="A127" s="12"/>
    </row>
    <row r="128" ht="16.5">
      <c r="A128" s="12"/>
    </row>
    <row r="129" ht="16.5">
      <c r="A129" s="12"/>
    </row>
    <row r="130" ht="16.5">
      <c r="A130" s="12"/>
    </row>
    <row r="131" ht="16.5">
      <c r="A131" s="12"/>
    </row>
    <row r="132" ht="16.5">
      <c r="A132" s="12"/>
    </row>
    <row r="133" ht="16.5">
      <c r="A133" s="12"/>
    </row>
    <row r="134" ht="16.5">
      <c r="A134" s="12"/>
    </row>
    <row r="135" ht="16.5">
      <c r="A135" s="12"/>
    </row>
    <row r="136" ht="16.5">
      <c r="A136" s="12"/>
    </row>
    <row r="137" ht="16.5">
      <c r="A137" s="12"/>
    </row>
    <row r="138" ht="16.5">
      <c r="A138" s="12"/>
    </row>
    <row r="139" ht="16.5">
      <c r="A139" s="12"/>
    </row>
    <row r="140" ht="16.5">
      <c r="A140" s="12"/>
    </row>
    <row r="141" ht="16.5">
      <c r="A141" s="12"/>
    </row>
    <row r="142" ht="16.5">
      <c r="A142" s="12"/>
    </row>
    <row r="143" ht="16.5">
      <c r="A143" s="12"/>
    </row>
    <row r="144" ht="16.5">
      <c r="A144" s="12"/>
    </row>
    <row r="145" ht="16.5">
      <c r="A145" s="12"/>
    </row>
    <row r="146" ht="16.5">
      <c r="A146" s="12"/>
    </row>
    <row r="147" ht="16.5">
      <c r="A147" s="12"/>
    </row>
    <row r="148" ht="16.5">
      <c r="A148" s="12"/>
    </row>
    <row r="149" ht="16.5">
      <c r="A149" s="12"/>
    </row>
    <row r="150" ht="16.5">
      <c r="A150" s="12"/>
    </row>
    <row r="151" ht="16.5">
      <c r="A151" s="12"/>
    </row>
    <row r="152" ht="16.5">
      <c r="A152" s="12"/>
    </row>
    <row r="153" ht="16.5">
      <c r="A153" s="12"/>
    </row>
    <row r="154" ht="16.5">
      <c r="A154" s="12"/>
    </row>
    <row r="155" ht="16.5">
      <c r="A155" s="12"/>
    </row>
    <row r="156" ht="16.5">
      <c r="A156" s="12"/>
    </row>
    <row r="157" ht="16.5">
      <c r="A157" s="12"/>
    </row>
    <row r="158" ht="16.5">
      <c r="A158" s="12"/>
    </row>
    <row r="159" ht="16.5">
      <c r="A159" s="12"/>
    </row>
    <row r="160" ht="16.5">
      <c r="A160" s="12"/>
    </row>
    <row r="161" ht="16.5">
      <c r="A161" s="12"/>
    </row>
    <row r="162" ht="16.5">
      <c r="A162" s="12"/>
    </row>
    <row r="163" ht="16.5">
      <c r="A163" s="12"/>
    </row>
    <row r="164" ht="16.5">
      <c r="A164" s="12"/>
    </row>
    <row r="165" ht="16.5">
      <c r="A165" s="12"/>
    </row>
    <row r="166" ht="16.5">
      <c r="A166" s="12"/>
    </row>
    <row r="167" ht="16.5">
      <c r="A167" s="12"/>
    </row>
    <row r="168" ht="16.5">
      <c r="A168" s="12"/>
    </row>
    <row r="169" ht="16.5">
      <c r="A169" s="12"/>
    </row>
    <row r="170" ht="16.5">
      <c r="A170" s="12"/>
    </row>
    <row r="171" ht="16.5">
      <c r="A171" s="12"/>
    </row>
    <row r="172" ht="16.5">
      <c r="A172" s="12"/>
    </row>
    <row r="173" ht="16.5">
      <c r="A173" s="12"/>
    </row>
    <row r="174" ht="16.5">
      <c r="A174" s="12"/>
    </row>
    <row r="175" ht="16.5">
      <c r="A175" s="12"/>
    </row>
    <row r="176" ht="16.5">
      <c r="A176" s="12"/>
    </row>
    <row r="177" ht="16.5">
      <c r="A177" s="12"/>
    </row>
    <row r="178" ht="16.5">
      <c r="A178" s="12"/>
    </row>
    <row r="179" ht="16.5">
      <c r="A179" s="12"/>
    </row>
    <row r="180" ht="16.5">
      <c r="A180" s="12"/>
    </row>
    <row r="181" ht="16.5">
      <c r="A181" s="12"/>
    </row>
    <row r="182" ht="16.5">
      <c r="A182" s="12"/>
    </row>
    <row r="183" ht="16.5">
      <c r="A183" s="12"/>
    </row>
    <row r="184" ht="16.5">
      <c r="A184" s="12"/>
    </row>
    <row r="185" ht="16.5">
      <c r="A185" s="12"/>
    </row>
    <row r="186" ht="16.5">
      <c r="A186" s="12"/>
    </row>
    <row r="187" ht="16.5">
      <c r="A187" s="12"/>
    </row>
    <row r="188" ht="16.5">
      <c r="A188" s="12"/>
    </row>
    <row r="189" ht="16.5">
      <c r="A189" s="12"/>
    </row>
    <row r="190" ht="16.5">
      <c r="A190" s="12"/>
    </row>
    <row r="191" ht="16.5">
      <c r="A191" s="12"/>
    </row>
    <row r="192" ht="16.5">
      <c r="A192" s="12"/>
    </row>
    <row r="193" ht="16.5">
      <c r="A193" s="12"/>
    </row>
    <row r="194" ht="16.5">
      <c r="A194" s="12"/>
    </row>
    <row r="195" ht="16.5">
      <c r="A195" s="12"/>
    </row>
    <row r="196" ht="16.5">
      <c r="A196" s="12"/>
    </row>
    <row r="197" ht="16.5">
      <c r="A197" s="12"/>
    </row>
    <row r="198" ht="16.5">
      <c r="A198" s="12"/>
    </row>
    <row r="199" ht="16.5">
      <c r="A199" s="12"/>
    </row>
    <row r="200" ht="16.5">
      <c r="A200" s="12"/>
    </row>
    <row r="201" ht="16.5">
      <c r="A201" s="12"/>
    </row>
    <row r="202" ht="16.5">
      <c r="A202" s="12"/>
    </row>
    <row r="203" ht="16.5">
      <c r="A203" s="12"/>
    </row>
    <row r="204" ht="16.5">
      <c r="A204" s="12"/>
    </row>
    <row r="205" ht="16.5">
      <c r="A205" s="12"/>
    </row>
    <row r="206" ht="16.5">
      <c r="A206" s="12"/>
    </row>
    <row r="207" ht="16.5">
      <c r="A207" s="12"/>
    </row>
    <row r="208" ht="16.5">
      <c r="A208" s="12"/>
    </row>
    <row r="209" ht="16.5">
      <c r="A209" s="12"/>
    </row>
    <row r="210" ht="16.5">
      <c r="A210" s="12"/>
    </row>
    <row r="211" ht="16.5">
      <c r="A211" s="12"/>
    </row>
    <row r="212" ht="16.5">
      <c r="A212" s="12"/>
    </row>
    <row r="213" ht="16.5">
      <c r="A213" s="12"/>
    </row>
    <row r="214" ht="16.5">
      <c r="A214" s="12"/>
    </row>
    <row r="215" ht="16.5">
      <c r="A215" s="12"/>
    </row>
    <row r="216" ht="16.5">
      <c r="A216" s="12"/>
    </row>
    <row r="217" ht="16.5">
      <c r="A217" s="12"/>
    </row>
    <row r="218" ht="16.5">
      <c r="A218" s="12"/>
    </row>
    <row r="219" ht="16.5">
      <c r="A219" s="12"/>
    </row>
    <row r="220" ht="16.5">
      <c r="A220" s="12"/>
    </row>
    <row r="221" ht="16.5">
      <c r="A221" s="12"/>
    </row>
    <row r="222" ht="16.5">
      <c r="A222" s="12"/>
    </row>
    <row r="223" ht="16.5">
      <c r="A223" s="12"/>
    </row>
    <row r="224" ht="16.5">
      <c r="A224" s="12"/>
    </row>
    <row r="225" ht="16.5">
      <c r="A225" s="12"/>
    </row>
    <row r="226" ht="16.5">
      <c r="A226" s="12"/>
    </row>
    <row r="227" ht="16.5">
      <c r="A227" s="12"/>
    </row>
    <row r="228" ht="16.5">
      <c r="A228" s="12"/>
    </row>
    <row r="229" ht="16.5">
      <c r="A229" s="12"/>
    </row>
    <row r="230" ht="16.5">
      <c r="A230" s="12"/>
    </row>
    <row r="231" ht="16.5">
      <c r="A231" s="12"/>
    </row>
    <row r="232" ht="16.5">
      <c r="A232" s="12"/>
    </row>
    <row r="233" ht="16.5">
      <c r="A233" s="12"/>
    </row>
    <row r="234" ht="16.5">
      <c r="A234" s="12"/>
    </row>
    <row r="235" ht="16.5">
      <c r="A235" s="12"/>
    </row>
    <row r="236" ht="16.5">
      <c r="A236" s="12"/>
    </row>
    <row r="237" ht="16.5">
      <c r="A237" s="12"/>
    </row>
    <row r="238" ht="16.5">
      <c r="A238" s="12"/>
    </row>
    <row r="239" ht="16.5">
      <c r="A239" s="12"/>
    </row>
    <row r="240" ht="16.5">
      <c r="A240" s="12"/>
    </row>
    <row r="241" ht="16.5">
      <c r="A241" s="12"/>
    </row>
    <row r="242" ht="16.5">
      <c r="A242" s="12"/>
    </row>
    <row r="243" ht="16.5">
      <c r="A243" s="12"/>
    </row>
    <row r="244" ht="16.5">
      <c r="A244" s="12"/>
    </row>
    <row r="245" ht="16.5">
      <c r="A245" s="12"/>
    </row>
    <row r="246" ht="16.5">
      <c r="A246" s="12"/>
    </row>
    <row r="247" ht="16.5">
      <c r="A247" s="12"/>
    </row>
    <row r="248" ht="16.5">
      <c r="A248" s="12"/>
    </row>
    <row r="249" ht="16.5">
      <c r="A249" s="12"/>
    </row>
    <row r="250" ht="16.5">
      <c r="A250" s="12"/>
    </row>
    <row r="251" ht="16.5">
      <c r="A251" s="12"/>
    </row>
    <row r="252" ht="16.5">
      <c r="A252" s="12"/>
    </row>
    <row r="253" ht="16.5">
      <c r="A253" s="12"/>
    </row>
    <row r="254" ht="16.5">
      <c r="A254" s="12"/>
    </row>
    <row r="255" ht="16.5">
      <c r="A255" s="12"/>
    </row>
    <row r="256" ht="16.5">
      <c r="A256" s="12"/>
    </row>
    <row r="257" ht="16.5">
      <c r="A257" s="12"/>
    </row>
    <row r="258" ht="16.5">
      <c r="A258" s="12"/>
    </row>
    <row r="259" ht="16.5">
      <c r="A259" s="12"/>
    </row>
    <row r="260" ht="16.5">
      <c r="A260" s="12"/>
    </row>
    <row r="261" ht="16.5">
      <c r="A261" s="12"/>
    </row>
    <row r="262" ht="16.5">
      <c r="A262" s="12"/>
    </row>
    <row r="263" ht="16.5">
      <c r="A263" s="12"/>
    </row>
    <row r="264" ht="16.5">
      <c r="A264" s="12"/>
    </row>
    <row r="265" ht="16.5">
      <c r="A265" s="12"/>
    </row>
    <row r="266" ht="16.5">
      <c r="A266" s="12"/>
    </row>
    <row r="267" ht="16.5">
      <c r="A267" s="12"/>
    </row>
    <row r="268" ht="16.5">
      <c r="A268" s="12"/>
    </row>
    <row r="269" ht="16.5">
      <c r="A269" s="12"/>
    </row>
    <row r="270" ht="16.5">
      <c r="A270" s="12"/>
    </row>
    <row r="271" ht="16.5">
      <c r="A271" s="12"/>
    </row>
    <row r="272" ht="16.5">
      <c r="A272" s="12"/>
    </row>
    <row r="273" ht="16.5">
      <c r="A273" s="12"/>
    </row>
    <row r="274" ht="16.5">
      <c r="A274" s="12"/>
    </row>
    <row r="275" ht="16.5">
      <c r="A275" s="12"/>
    </row>
    <row r="276" ht="16.5">
      <c r="A276" s="12"/>
    </row>
    <row r="277" ht="16.5">
      <c r="A277" s="12"/>
    </row>
    <row r="278" ht="16.5">
      <c r="A278" s="12"/>
    </row>
    <row r="279" ht="16.5">
      <c r="A279" s="12"/>
    </row>
    <row r="280" ht="16.5">
      <c r="A280" s="12"/>
    </row>
    <row r="281" ht="16.5">
      <c r="A281" s="12"/>
    </row>
    <row r="282" ht="16.5">
      <c r="A282" s="12"/>
    </row>
    <row r="283" ht="16.5">
      <c r="A283" s="12"/>
    </row>
    <row r="284" ht="16.5">
      <c r="A284" s="12"/>
    </row>
    <row r="285" ht="16.5">
      <c r="A285" s="12"/>
    </row>
    <row r="286" ht="16.5">
      <c r="A286" s="12"/>
    </row>
    <row r="287" ht="16.5">
      <c r="A287" s="12"/>
    </row>
    <row r="288" ht="16.5">
      <c r="A288" s="12"/>
    </row>
    <row r="289" ht="16.5">
      <c r="A289" s="12"/>
    </row>
    <row r="290" ht="16.5">
      <c r="A290" s="12"/>
    </row>
    <row r="291" ht="16.5">
      <c r="A291" s="12"/>
    </row>
    <row r="292" ht="16.5">
      <c r="A292" s="12"/>
    </row>
    <row r="293" ht="16.5">
      <c r="A293" s="12"/>
    </row>
    <row r="294" ht="16.5">
      <c r="A294" s="12"/>
    </row>
    <row r="295" ht="16.5">
      <c r="A295" s="12"/>
    </row>
    <row r="296" ht="16.5">
      <c r="A296" s="12"/>
    </row>
    <row r="297" ht="16.5">
      <c r="A297" s="12"/>
    </row>
    <row r="298" ht="16.5">
      <c r="A298" s="12"/>
    </row>
    <row r="299" ht="16.5">
      <c r="A299" s="12"/>
    </row>
    <row r="300" ht="16.5">
      <c r="A300" s="12"/>
    </row>
    <row r="301" ht="16.5">
      <c r="A301" s="12"/>
    </row>
    <row r="302" ht="16.5">
      <c r="A302" s="12"/>
    </row>
    <row r="303" ht="16.5">
      <c r="A303" s="12"/>
    </row>
    <row r="304" ht="16.5">
      <c r="A304" s="12"/>
    </row>
    <row r="305" ht="16.5">
      <c r="A305" s="12"/>
    </row>
    <row r="306" ht="16.5">
      <c r="A306" s="12"/>
    </row>
    <row r="307" ht="16.5">
      <c r="A307" s="12"/>
    </row>
    <row r="308" ht="16.5">
      <c r="A308" s="12"/>
    </row>
    <row r="309" ht="16.5">
      <c r="A309" s="12"/>
    </row>
    <row r="310" ht="16.5">
      <c r="A310" s="12"/>
    </row>
    <row r="311" ht="16.5">
      <c r="A311" s="12"/>
    </row>
    <row r="312" ht="16.5">
      <c r="A312" s="12"/>
    </row>
    <row r="313" ht="16.5">
      <c r="A313" s="12"/>
    </row>
    <row r="314" ht="16.5">
      <c r="A314" s="12"/>
    </row>
    <row r="315" ht="16.5">
      <c r="A315" s="12"/>
    </row>
    <row r="316" ht="16.5">
      <c r="A316" s="12"/>
    </row>
    <row r="317" ht="16.5">
      <c r="A317" s="12"/>
    </row>
    <row r="318" ht="16.5">
      <c r="A318" s="12"/>
    </row>
    <row r="319" ht="16.5">
      <c r="A319" s="12"/>
    </row>
    <row r="320" ht="16.5">
      <c r="A320" s="12"/>
    </row>
    <row r="321" ht="16.5">
      <c r="A321" s="12"/>
    </row>
    <row r="322" ht="16.5">
      <c r="A322" s="12"/>
    </row>
    <row r="323" ht="16.5">
      <c r="A323" s="12"/>
    </row>
    <row r="324" ht="16.5">
      <c r="A324" s="12"/>
    </row>
    <row r="325" ht="16.5">
      <c r="A325" s="12"/>
    </row>
    <row r="326" ht="16.5">
      <c r="A326" s="12"/>
    </row>
    <row r="327" ht="16.5">
      <c r="A327" s="12"/>
    </row>
    <row r="328" ht="16.5">
      <c r="A328" s="12"/>
    </row>
    <row r="329" ht="16.5">
      <c r="A329" s="12"/>
    </row>
    <row r="330" ht="16.5">
      <c r="A330" s="12"/>
    </row>
    <row r="331" ht="16.5">
      <c r="A331" s="12"/>
    </row>
    <row r="332" ht="16.5">
      <c r="A332" s="12"/>
    </row>
    <row r="333" ht="16.5">
      <c r="A333" s="12"/>
    </row>
    <row r="334" ht="16.5">
      <c r="A334" s="12"/>
    </row>
    <row r="335" ht="16.5">
      <c r="A335" s="12"/>
    </row>
    <row r="336" ht="16.5">
      <c r="A336" s="12"/>
    </row>
    <row r="337" ht="16.5">
      <c r="A337" s="12"/>
    </row>
    <row r="338" ht="16.5">
      <c r="A338" s="12"/>
    </row>
    <row r="339" ht="16.5">
      <c r="A339" s="12"/>
    </row>
    <row r="340" ht="16.5">
      <c r="A340" s="12"/>
    </row>
    <row r="341" ht="16.5">
      <c r="A341" s="12"/>
    </row>
    <row r="342" ht="16.5">
      <c r="A342" s="12"/>
    </row>
    <row r="343" ht="16.5">
      <c r="A343" s="12"/>
    </row>
    <row r="344" ht="16.5">
      <c r="A344" s="12"/>
    </row>
    <row r="345" ht="16.5">
      <c r="A345" s="12"/>
    </row>
    <row r="346" ht="16.5">
      <c r="A346" s="12"/>
    </row>
    <row r="347" ht="16.5">
      <c r="A347" s="12"/>
    </row>
    <row r="348" ht="16.5">
      <c r="A348" s="12"/>
    </row>
    <row r="349" ht="16.5">
      <c r="A349" s="12"/>
    </row>
    <row r="350" ht="16.5">
      <c r="A350" s="12"/>
    </row>
    <row r="351" ht="16.5">
      <c r="A351" s="12"/>
    </row>
    <row r="352" ht="16.5">
      <c r="A352" s="12"/>
    </row>
    <row r="353" ht="16.5">
      <c r="A353" s="12"/>
    </row>
    <row r="354" ht="16.5">
      <c r="A354" s="12"/>
    </row>
    <row r="355" ht="16.5">
      <c r="A355" s="12"/>
    </row>
    <row r="356" ht="16.5">
      <c r="A356" s="12"/>
    </row>
    <row r="357" ht="16.5">
      <c r="A357" s="12"/>
    </row>
    <row r="358" ht="16.5">
      <c r="A358" s="12"/>
    </row>
    <row r="359" ht="16.5">
      <c r="A359" s="12"/>
    </row>
    <row r="360" ht="16.5">
      <c r="A360" s="12"/>
    </row>
    <row r="361" ht="16.5">
      <c r="A361" s="12"/>
    </row>
    <row r="362" ht="16.5">
      <c r="A362" s="12"/>
    </row>
    <row r="363" ht="16.5">
      <c r="A363" s="12"/>
    </row>
    <row r="364" ht="16.5">
      <c r="A364" s="12"/>
    </row>
    <row r="365" ht="16.5">
      <c r="A365" s="12"/>
    </row>
    <row r="366" ht="16.5">
      <c r="A366" s="12"/>
    </row>
    <row r="367" ht="16.5">
      <c r="A367" s="12"/>
    </row>
    <row r="368" ht="16.5">
      <c r="A368" s="12"/>
    </row>
    <row r="369" ht="16.5">
      <c r="A369" s="12"/>
    </row>
    <row r="370" ht="16.5">
      <c r="A370" s="12"/>
    </row>
    <row r="371" ht="16.5">
      <c r="A371" s="12"/>
    </row>
    <row r="372" ht="16.5">
      <c r="A372" s="12"/>
    </row>
    <row r="373" ht="16.5">
      <c r="A373" s="12"/>
    </row>
    <row r="374" ht="16.5">
      <c r="A374" s="12"/>
    </row>
    <row r="375" ht="16.5">
      <c r="A375" s="12"/>
    </row>
    <row r="376" ht="16.5">
      <c r="A376" s="12"/>
    </row>
    <row r="377" ht="16.5">
      <c r="A377" s="12"/>
    </row>
    <row r="378" ht="16.5">
      <c r="A378" s="12"/>
    </row>
    <row r="379" ht="16.5">
      <c r="A379" s="12"/>
    </row>
    <row r="380" ht="16.5">
      <c r="A380" s="12"/>
    </row>
    <row r="381" ht="16.5">
      <c r="A381" s="12"/>
    </row>
    <row r="382" ht="16.5">
      <c r="A382" s="12"/>
    </row>
    <row r="383" ht="16.5">
      <c r="A383" s="12"/>
    </row>
    <row r="384" ht="16.5">
      <c r="A384" s="12"/>
    </row>
    <row r="385" ht="16.5">
      <c r="A385" s="12"/>
    </row>
    <row r="386" ht="16.5">
      <c r="A386" s="12"/>
    </row>
    <row r="387" ht="16.5">
      <c r="A387" s="12"/>
    </row>
    <row r="388" ht="16.5">
      <c r="A388" s="12"/>
    </row>
    <row r="389" ht="16.5">
      <c r="A389" s="12"/>
    </row>
    <row r="390" ht="16.5">
      <c r="A390" s="12"/>
    </row>
    <row r="391" ht="16.5">
      <c r="A391" s="12"/>
    </row>
    <row r="392" ht="16.5">
      <c r="A392" s="12"/>
    </row>
    <row r="393" ht="16.5">
      <c r="A393" s="12"/>
    </row>
    <row r="394" ht="16.5">
      <c r="A394" s="12"/>
    </row>
    <row r="395" ht="16.5">
      <c r="A395" s="12"/>
    </row>
    <row r="396" ht="16.5">
      <c r="A396" s="12"/>
    </row>
    <row r="397" ht="16.5">
      <c r="A397" s="12"/>
    </row>
    <row r="398" ht="16.5">
      <c r="A398" s="12"/>
    </row>
    <row r="399" ht="16.5">
      <c r="A399" s="12"/>
    </row>
    <row r="400" ht="16.5">
      <c r="A400" s="12"/>
    </row>
    <row r="401" ht="16.5">
      <c r="A401" s="12"/>
    </row>
    <row r="402" ht="16.5">
      <c r="A402" s="12"/>
    </row>
    <row r="403" ht="16.5">
      <c r="A403" s="12"/>
    </row>
    <row r="404" ht="16.5">
      <c r="A404" s="12"/>
    </row>
    <row r="405" ht="16.5">
      <c r="A405" s="12"/>
    </row>
    <row r="406" ht="16.5">
      <c r="A406" s="12"/>
    </row>
    <row r="407" ht="16.5">
      <c r="A407" s="12"/>
    </row>
    <row r="408" ht="16.5">
      <c r="A408" s="12"/>
    </row>
    <row r="409" ht="16.5">
      <c r="A409" s="12"/>
    </row>
    <row r="410" ht="16.5">
      <c r="A410" s="12"/>
    </row>
    <row r="411" ht="16.5">
      <c r="A411" s="12"/>
    </row>
    <row r="412" ht="16.5">
      <c r="A412" s="12"/>
    </row>
    <row r="413" ht="16.5">
      <c r="A413" s="12"/>
    </row>
    <row r="414" ht="16.5">
      <c r="A414" s="12"/>
    </row>
    <row r="415" ht="16.5">
      <c r="A415" s="12"/>
    </row>
    <row r="416" ht="16.5">
      <c r="A416" s="12"/>
    </row>
    <row r="417" ht="16.5">
      <c r="A417" s="12"/>
    </row>
    <row r="418" ht="16.5">
      <c r="A418" s="12"/>
    </row>
    <row r="419" ht="16.5">
      <c r="A419" s="12"/>
    </row>
    <row r="420" ht="16.5">
      <c r="A420" s="12"/>
    </row>
    <row r="421" ht="16.5">
      <c r="A421" s="12"/>
    </row>
    <row r="422" ht="16.5">
      <c r="A422" s="12"/>
    </row>
    <row r="423" ht="16.5">
      <c r="A423" s="12"/>
    </row>
    <row r="424" ht="16.5">
      <c r="A424" s="12"/>
    </row>
    <row r="425" ht="16.5">
      <c r="A425" s="12"/>
    </row>
    <row r="426" ht="16.5">
      <c r="A426" s="12"/>
    </row>
    <row r="427" ht="16.5">
      <c r="A427" s="12"/>
    </row>
    <row r="428" ht="16.5">
      <c r="A428" s="12"/>
    </row>
    <row r="429" ht="16.5">
      <c r="A429" s="12"/>
    </row>
    <row r="430" ht="16.5">
      <c r="A430" s="12"/>
    </row>
    <row r="431" ht="16.5">
      <c r="A431" s="12"/>
    </row>
    <row r="432" ht="16.5">
      <c r="A432" s="12"/>
    </row>
    <row r="433" ht="16.5">
      <c r="A433" s="12"/>
    </row>
    <row r="434" ht="16.5">
      <c r="A434" s="12"/>
    </row>
    <row r="435" ht="16.5">
      <c r="A435" s="12"/>
    </row>
    <row r="436" ht="16.5">
      <c r="A436" s="12"/>
    </row>
    <row r="437" ht="16.5">
      <c r="A437" s="12"/>
    </row>
    <row r="438" ht="16.5">
      <c r="A438" s="12"/>
    </row>
    <row r="439" ht="16.5">
      <c r="A439" s="12"/>
    </row>
    <row r="440" ht="16.5">
      <c r="A440" s="12"/>
    </row>
    <row r="441" ht="16.5">
      <c r="A441" s="12"/>
    </row>
    <row r="442" ht="16.5">
      <c r="A442" s="12"/>
    </row>
    <row r="443" ht="16.5">
      <c r="A443" s="12"/>
    </row>
    <row r="444" ht="16.5">
      <c r="A444" s="12"/>
    </row>
    <row r="445" ht="16.5">
      <c r="A445" s="12"/>
    </row>
    <row r="446" ht="16.5">
      <c r="A446" s="12"/>
    </row>
    <row r="447" ht="16.5">
      <c r="A447" s="12"/>
    </row>
    <row r="448" ht="16.5">
      <c r="A448" s="12"/>
    </row>
    <row r="449" ht="16.5">
      <c r="A449" s="12"/>
    </row>
    <row r="450" ht="16.5">
      <c r="A450" s="12"/>
    </row>
    <row r="451" ht="16.5">
      <c r="A451" s="12"/>
    </row>
    <row r="452" ht="16.5">
      <c r="A452" s="12"/>
    </row>
    <row r="453" ht="16.5">
      <c r="A453" s="12"/>
    </row>
    <row r="454" ht="16.5">
      <c r="A454" s="12"/>
    </row>
    <row r="455" ht="16.5">
      <c r="A455" s="12"/>
    </row>
    <row r="456" ht="16.5">
      <c r="A456" s="12"/>
    </row>
    <row r="457" ht="16.5">
      <c r="A457" s="12"/>
    </row>
    <row r="458" ht="16.5">
      <c r="A458" s="12"/>
    </row>
    <row r="459" ht="16.5">
      <c r="A459" s="12"/>
    </row>
    <row r="460" ht="16.5">
      <c r="A460" s="12"/>
    </row>
    <row r="461" ht="16.5">
      <c r="A461" s="12"/>
    </row>
    <row r="462" ht="16.5">
      <c r="A462" s="12"/>
    </row>
    <row r="463" ht="16.5">
      <c r="A463" s="12"/>
    </row>
    <row r="464" ht="16.5">
      <c r="A464" s="12"/>
    </row>
    <row r="465" ht="16.5">
      <c r="A465" s="12"/>
    </row>
    <row r="466" ht="16.5">
      <c r="A466" s="12"/>
    </row>
    <row r="467" ht="16.5">
      <c r="A467" s="12"/>
    </row>
    <row r="468" ht="16.5">
      <c r="A468" s="12"/>
    </row>
    <row r="469" ht="16.5">
      <c r="A469" s="12"/>
    </row>
  </sheetData>
  <sheetProtection/>
  <mergeCells count="10">
    <mergeCell ref="A35:O35"/>
    <mergeCell ref="A1:O1"/>
    <mergeCell ref="A3:A5"/>
    <mergeCell ref="B3:C3"/>
    <mergeCell ref="D3:E3"/>
    <mergeCell ref="F3:G3"/>
    <mergeCell ref="H3:I3"/>
    <mergeCell ref="J3:K3"/>
    <mergeCell ref="L3:M3"/>
    <mergeCell ref="N3:O3"/>
  </mergeCells>
  <conditionalFormatting sqref="B37:O40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69"/>
  <sheetViews>
    <sheetView zoomScalePageLayoutView="0" workbookViewId="0" topLeftCell="A1">
      <pane xSplit="1" ySplit="5" topLeftCell="B6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A1" sqref="A1:O1"/>
    </sheetView>
  </sheetViews>
  <sheetFormatPr defaultColWidth="9.00390625" defaultRowHeight="16.5"/>
  <cols>
    <col min="1" max="1" width="17.00390625" style="3" customWidth="1"/>
    <col min="2" max="2" width="6.00390625" style="0" customWidth="1"/>
    <col min="3" max="3" width="9.75390625" style="0" customWidth="1"/>
    <col min="4" max="4" width="5.625" style="0" customWidth="1"/>
    <col min="5" max="5" width="9.75390625" style="0" customWidth="1"/>
    <col min="6" max="6" width="6.00390625" style="0" customWidth="1"/>
    <col min="7" max="7" width="9.625" style="0" customWidth="1"/>
    <col min="8" max="8" width="5.625" style="0" customWidth="1"/>
    <col min="9" max="9" width="9.25390625" style="0" customWidth="1"/>
    <col min="10" max="10" width="5.75390625" style="0" customWidth="1"/>
    <col min="11" max="11" width="8.875" style="0" customWidth="1"/>
    <col min="12" max="12" width="4.875" style="0" customWidth="1"/>
    <col min="13" max="13" width="11.25390625" style="0" customWidth="1"/>
    <col min="14" max="14" width="4.625" style="0" customWidth="1"/>
    <col min="15" max="15" width="10.375" style="0" customWidth="1"/>
  </cols>
  <sheetData>
    <row r="1" spans="1:15" ht="16.5" customHeight="1">
      <c r="A1" s="81" t="s">
        <v>331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14.25" customHeight="1">
      <c r="A2" s="30" t="s">
        <v>329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0</v>
      </c>
    </row>
    <row r="3" spans="1:15" ht="24" customHeight="1">
      <c r="A3" s="90" t="s">
        <v>51</v>
      </c>
      <c r="B3" s="93" t="s">
        <v>4</v>
      </c>
      <c r="C3" s="94"/>
      <c r="D3" s="95" t="s">
        <v>12</v>
      </c>
      <c r="E3" s="95"/>
      <c r="F3" s="95" t="s">
        <v>11</v>
      </c>
      <c r="G3" s="95"/>
      <c r="H3" s="95" t="s">
        <v>10</v>
      </c>
      <c r="I3" s="95"/>
      <c r="J3" s="95" t="s">
        <v>5</v>
      </c>
      <c r="K3" s="95"/>
      <c r="L3" s="95" t="s">
        <v>6</v>
      </c>
      <c r="M3" s="95"/>
      <c r="N3" s="95" t="s">
        <v>9</v>
      </c>
      <c r="O3" s="93"/>
    </row>
    <row r="4" spans="1:15" ht="22.5">
      <c r="A4" s="91"/>
      <c r="B4" s="15" t="s">
        <v>1</v>
      </c>
      <c r="C4" s="13" t="s">
        <v>13</v>
      </c>
      <c r="D4" s="15" t="s">
        <v>1</v>
      </c>
      <c r="E4" s="13" t="s">
        <v>13</v>
      </c>
      <c r="F4" s="15" t="s">
        <v>1</v>
      </c>
      <c r="G4" s="13" t="s">
        <v>13</v>
      </c>
      <c r="H4" s="15" t="s">
        <v>1</v>
      </c>
      <c r="I4" s="13" t="s">
        <v>13</v>
      </c>
      <c r="J4" s="15" t="s">
        <v>1</v>
      </c>
      <c r="K4" s="13" t="s">
        <v>13</v>
      </c>
      <c r="L4" s="15" t="s">
        <v>1</v>
      </c>
      <c r="M4" s="13" t="s">
        <v>13</v>
      </c>
      <c r="N4" s="15" t="s">
        <v>1</v>
      </c>
      <c r="O4" s="17" t="s">
        <v>13</v>
      </c>
    </row>
    <row r="5" spans="1:15" ht="22.5">
      <c r="A5" s="92"/>
      <c r="B5" s="16" t="s">
        <v>7</v>
      </c>
      <c r="C5" s="14" t="s">
        <v>8</v>
      </c>
      <c r="D5" s="16" t="s">
        <v>7</v>
      </c>
      <c r="E5" s="14" t="s">
        <v>8</v>
      </c>
      <c r="F5" s="16" t="s">
        <v>7</v>
      </c>
      <c r="G5" s="14" t="s">
        <v>8</v>
      </c>
      <c r="H5" s="16" t="s">
        <v>7</v>
      </c>
      <c r="I5" s="14" t="s">
        <v>8</v>
      </c>
      <c r="J5" s="16" t="s">
        <v>7</v>
      </c>
      <c r="K5" s="14" t="s">
        <v>8</v>
      </c>
      <c r="L5" s="16" t="s">
        <v>7</v>
      </c>
      <c r="M5" s="14" t="s">
        <v>8</v>
      </c>
      <c r="N5" s="16" t="s">
        <v>7</v>
      </c>
      <c r="O5" s="18" t="s">
        <v>8</v>
      </c>
    </row>
    <row r="6" spans="1:15" s="6" customFormat="1" ht="11.25" customHeight="1">
      <c r="A6" s="19" t="s">
        <v>301</v>
      </c>
      <c r="B6" s="24">
        <v>23552</v>
      </c>
      <c r="C6" s="24">
        <v>29988350</v>
      </c>
      <c r="D6" s="24">
        <v>3355</v>
      </c>
      <c r="E6" s="24">
        <v>1274448</v>
      </c>
      <c r="F6" s="24">
        <v>16716</v>
      </c>
      <c r="G6" s="24">
        <v>7219449</v>
      </c>
      <c r="H6" s="24">
        <v>2710</v>
      </c>
      <c r="I6" s="24">
        <v>6589003</v>
      </c>
      <c r="J6" s="24">
        <v>325</v>
      </c>
      <c r="K6" s="24">
        <v>3703041</v>
      </c>
      <c r="L6" s="24">
        <v>298</v>
      </c>
      <c r="M6" s="24">
        <v>5328829</v>
      </c>
      <c r="N6" s="24">
        <v>148</v>
      </c>
      <c r="O6" s="25">
        <v>5873580</v>
      </c>
    </row>
    <row r="7" spans="1:15" s="6" customFormat="1" ht="11.25" customHeight="1">
      <c r="A7" s="33" t="s">
        <v>302</v>
      </c>
      <c r="B7" s="28">
        <v>544</v>
      </c>
      <c r="C7" s="28">
        <v>3948322</v>
      </c>
      <c r="D7" s="28">
        <v>26</v>
      </c>
      <c r="E7" s="28">
        <v>16750</v>
      </c>
      <c r="F7" s="28">
        <v>177</v>
      </c>
      <c r="G7" s="28">
        <v>170047</v>
      </c>
      <c r="H7" s="28">
        <v>159</v>
      </c>
      <c r="I7" s="28">
        <v>603597</v>
      </c>
      <c r="J7" s="28">
        <v>74</v>
      </c>
      <c r="K7" s="28">
        <v>603330</v>
      </c>
      <c r="L7" s="28">
        <v>66</v>
      </c>
      <c r="M7" s="28">
        <v>976651</v>
      </c>
      <c r="N7" s="28">
        <v>42</v>
      </c>
      <c r="O7" s="29">
        <v>1577947</v>
      </c>
    </row>
    <row r="8" spans="1:15" ht="11.25" customHeight="1">
      <c r="A8" s="33" t="s">
        <v>303</v>
      </c>
      <c r="B8" s="28">
        <v>244</v>
      </c>
      <c r="C8" s="28">
        <v>1586606</v>
      </c>
      <c r="D8" s="28">
        <v>18</v>
      </c>
      <c r="E8" s="28">
        <v>4931</v>
      </c>
      <c r="F8" s="28">
        <v>32</v>
      </c>
      <c r="G8" s="28">
        <v>20253</v>
      </c>
      <c r="H8" s="28">
        <v>102</v>
      </c>
      <c r="I8" s="28">
        <v>243776</v>
      </c>
      <c r="J8" s="28">
        <v>41</v>
      </c>
      <c r="K8" s="28">
        <v>331689</v>
      </c>
      <c r="L8" s="28">
        <v>35</v>
      </c>
      <c r="M8" s="28">
        <v>448549</v>
      </c>
      <c r="N8" s="28">
        <v>16</v>
      </c>
      <c r="O8" s="29">
        <v>537408</v>
      </c>
    </row>
    <row r="9" spans="1:15" ht="11.25" customHeight="1">
      <c r="A9" s="33" t="s">
        <v>304</v>
      </c>
      <c r="B9" s="28">
        <v>1591</v>
      </c>
      <c r="C9" s="28">
        <v>5370050</v>
      </c>
      <c r="D9" s="28">
        <v>175</v>
      </c>
      <c r="E9" s="28">
        <v>64906</v>
      </c>
      <c r="F9" s="28">
        <v>947</v>
      </c>
      <c r="G9" s="28">
        <v>652716</v>
      </c>
      <c r="H9" s="28">
        <v>337</v>
      </c>
      <c r="I9" s="28">
        <v>1366666</v>
      </c>
      <c r="J9" s="28">
        <v>58</v>
      </c>
      <c r="K9" s="28">
        <v>802069</v>
      </c>
      <c r="L9" s="28">
        <v>54</v>
      </c>
      <c r="M9" s="28">
        <v>1112848</v>
      </c>
      <c r="N9" s="28">
        <v>20</v>
      </c>
      <c r="O9" s="29">
        <v>1370845</v>
      </c>
    </row>
    <row r="10" spans="1:15" ht="11.25" customHeight="1">
      <c r="A10" s="33" t="s">
        <v>305</v>
      </c>
      <c r="B10" s="28">
        <v>2538</v>
      </c>
      <c r="C10" s="28">
        <v>3878003</v>
      </c>
      <c r="D10" s="28">
        <v>206</v>
      </c>
      <c r="E10" s="28">
        <v>75997</v>
      </c>
      <c r="F10" s="28">
        <v>1721</v>
      </c>
      <c r="G10" s="28">
        <v>873935</v>
      </c>
      <c r="H10" s="28">
        <v>503</v>
      </c>
      <c r="I10" s="28">
        <v>908901</v>
      </c>
      <c r="J10" s="28">
        <v>49</v>
      </c>
      <c r="K10" s="28">
        <v>519367</v>
      </c>
      <c r="L10" s="28">
        <v>36</v>
      </c>
      <c r="M10" s="28">
        <v>819901</v>
      </c>
      <c r="N10" s="28">
        <v>23</v>
      </c>
      <c r="O10" s="29">
        <v>679902</v>
      </c>
    </row>
    <row r="11" spans="1:15" ht="11.25" customHeight="1">
      <c r="A11" s="33" t="s">
        <v>306</v>
      </c>
      <c r="B11" s="28">
        <v>3458</v>
      </c>
      <c r="C11" s="28">
        <v>2415560</v>
      </c>
      <c r="D11" s="28">
        <v>506</v>
      </c>
      <c r="E11" s="28">
        <v>194680</v>
      </c>
      <c r="F11" s="28">
        <v>2601</v>
      </c>
      <c r="G11" s="28">
        <v>906709</v>
      </c>
      <c r="H11" s="28">
        <v>323</v>
      </c>
      <c r="I11" s="28">
        <v>679014</v>
      </c>
      <c r="J11" s="28">
        <v>11</v>
      </c>
      <c r="K11" s="28">
        <v>190657</v>
      </c>
      <c r="L11" s="28">
        <v>10</v>
      </c>
      <c r="M11" s="28">
        <v>236776</v>
      </c>
      <c r="N11" s="28">
        <v>7</v>
      </c>
      <c r="O11" s="29">
        <v>207724</v>
      </c>
    </row>
    <row r="12" spans="1:15" ht="11.25" customHeight="1">
      <c r="A12" s="33" t="s">
        <v>307</v>
      </c>
      <c r="B12" s="28">
        <v>2092</v>
      </c>
      <c r="C12" s="28">
        <v>2719706</v>
      </c>
      <c r="D12" s="28">
        <v>224</v>
      </c>
      <c r="E12" s="28">
        <v>41272</v>
      </c>
      <c r="F12" s="28">
        <v>1399</v>
      </c>
      <c r="G12" s="28">
        <v>590462</v>
      </c>
      <c r="H12" s="28">
        <v>367</v>
      </c>
      <c r="I12" s="28">
        <v>623278</v>
      </c>
      <c r="J12" s="28">
        <v>24</v>
      </c>
      <c r="K12" s="28">
        <v>220209</v>
      </c>
      <c r="L12" s="28">
        <v>57</v>
      </c>
      <c r="M12" s="28">
        <v>817070</v>
      </c>
      <c r="N12" s="28">
        <v>21</v>
      </c>
      <c r="O12" s="29">
        <v>427415</v>
      </c>
    </row>
    <row r="13" spans="1:15" ht="11.25" customHeight="1">
      <c r="A13" s="34" t="s">
        <v>308</v>
      </c>
      <c r="B13" s="26">
        <v>12672</v>
      </c>
      <c r="C13" s="26">
        <v>8801058</v>
      </c>
      <c r="D13" s="26">
        <v>2115</v>
      </c>
      <c r="E13" s="26">
        <v>856739</v>
      </c>
      <c r="F13" s="26">
        <v>9565</v>
      </c>
      <c r="G13" s="26">
        <v>3800378</v>
      </c>
      <c r="H13" s="26">
        <v>882</v>
      </c>
      <c r="I13" s="26">
        <v>1831366</v>
      </c>
      <c r="J13" s="26">
        <v>55</v>
      </c>
      <c r="K13" s="26">
        <v>542757</v>
      </c>
      <c r="L13" s="26">
        <v>36</v>
      </c>
      <c r="M13" s="26">
        <v>697479</v>
      </c>
      <c r="N13" s="26">
        <v>19</v>
      </c>
      <c r="O13" s="27">
        <v>1072339</v>
      </c>
    </row>
    <row r="14" spans="1:15" ht="11.25" customHeight="1">
      <c r="A14" s="34" t="s">
        <v>309</v>
      </c>
      <c r="B14" s="26">
        <v>1448</v>
      </c>
      <c r="C14" s="26">
        <v>843533</v>
      </c>
      <c r="D14" s="26">
        <v>88</v>
      </c>
      <c r="E14" s="26">
        <v>17573</v>
      </c>
      <c r="F14" s="26">
        <v>1309</v>
      </c>
      <c r="G14" s="26">
        <v>524688</v>
      </c>
      <c r="H14" s="26">
        <v>40</v>
      </c>
      <c r="I14" s="26">
        <v>143015</v>
      </c>
      <c r="J14" s="26">
        <v>6</v>
      </c>
      <c r="K14" s="26">
        <v>66238</v>
      </c>
      <c r="L14" s="26">
        <v>3</v>
      </c>
      <c r="M14" s="26">
        <v>69148</v>
      </c>
      <c r="N14" s="26">
        <v>2</v>
      </c>
      <c r="O14" s="27">
        <v>22871</v>
      </c>
    </row>
    <row r="15" spans="1:15" ht="11.25" customHeight="1">
      <c r="A15" s="34" t="s">
        <v>310</v>
      </c>
      <c r="B15" s="26">
        <v>837</v>
      </c>
      <c r="C15" s="26">
        <v>1503158</v>
      </c>
      <c r="D15" s="26">
        <v>125</v>
      </c>
      <c r="E15" s="26">
        <v>27438</v>
      </c>
      <c r="F15" s="26">
        <v>537</v>
      </c>
      <c r="G15" s="26">
        <v>333719</v>
      </c>
      <c r="H15" s="26">
        <v>138</v>
      </c>
      <c r="I15" s="26">
        <v>351186</v>
      </c>
      <c r="J15" s="26">
        <v>11</v>
      </c>
      <c r="K15" s="26">
        <v>135385</v>
      </c>
      <c r="L15" s="26">
        <v>15</v>
      </c>
      <c r="M15" s="26">
        <v>238934</v>
      </c>
      <c r="N15" s="26">
        <v>11</v>
      </c>
      <c r="O15" s="27">
        <v>416496</v>
      </c>
    </row>
    <row r="16" spans="1:15" s="7" customFormat="1" ht="11.25" customHeight="1">
      <c r="A16" s="34" t="s">
        <v>311</v>
      </c>
      <c r="B16" s="26">
        <v>1063</v>
      </c>
      <c r="C16" s="26">
        <v>890030</v>
      </c>
      <c r="D16" s="26">
        <v>159</v>
      </c>
      <c r="E16" s="26">
        <v>32757</v>
      </c>
      <c r="F16" s="26">
        <v>787</v>
      </c>
      <c r="G16" s="26">
        <v>303879</v>
      </c>
      <c r="H16" s="26">
        <v>97</v>
      </c>
      <c r="I16" s="26">
        <v>298480</v>
      </c>
      <c r="J16" s="26">
        <v>11</v>
      </c>
      <c r="K16" s="26">
        <v>94294</v>
      </c>
      <c r="L16" s="26">
        <v>9</v>
      </c>
      <c r="M16" s="26">
        <v>160620</v>
      </c>
      <c r="N16" s="26">
        <v>0</v>
      </c>
      <c r="O16" s="27">
        <v>0</v>
      </c>
    </row>
    <row r="17" spans="1:15" ht="11.25" customHeight="1">
      <c r="A17" s="34" t="s">
        <v>312</v>
      </c>
      <c r="B17" s="26">
        <v>2212</v>
      </c>
      <c r="C17" s="26">
        <v>1207642</v>
      </c>
      <c r="D17" s="26">
        <v>438</v>
      </c>
      <c r="E17" s="26">
        <v>160181</v>
      </c>
      <c r="F17" s="26">
        <v>1623</v>
      </c>
      <c r="G17" s="26">
        <v>697674</v>
      </c>
      <c r="H17" s="26">
        <v>148</v>
      </c>
      <c r="I17" s="26">
        <v>323437</v>
      </c>
      <c r="J17" s="26">
        <v>3</v>
      </c>
      <c r="K17" s="26">
        <v>26350</v>
      </c>
      <c r="L17" s="26">
        <v>0</v>
      </c>
      <c r="M17" s="26">
        <v>0</v>
      </c>
      <c r="N17" s="26">
        <v>0</v>
      </c>
      <c r="O17" s="27">
        <v>0</v>
      </c>
    </row>
    <row r="18" spans="1:15" ht="11.25" customHeight="1">
      <c r="A18" s="34" t="s">
        <v>313</v>
      </c>
      <c r="B18" s="26">
        <v>942</v>
      </c>
      <c r="C18" s="26">
        <v>445438</v>
      </c>
      <c r="D18" s="26">
        <v>162</v>
      </c>
      <c r="E18" s="26">
        <v>73657</v>
      </c>
      <c r="F18" s="26">
        <v>717</v>
      </c>
      <c r="G18" s="26">
        <v>234406</v>
      </c>
      <c r="H18" s="26">
        <v>61</v>
      </c>
      <c r="I18" s="26">
        <v>110324</v>
      </c>
      <c r="J18" s="26">
        <v>2</v>
      </c>
      <c r="K18" s="26">
        <v>27051</v>
      </c>
      <c r="L18" s="26">
        <v>0</v>
      </c>
      <c r="M18" s="26">
        <v>0</v>
      </c>
      <c r="N18" s="26">
        <v>0</v>
      </c>
      <c r="O18" s="27">
        <v>0</v>
      </c>
    </row>
    <row r="19" spans="1:15" ht="11.25" customHeight="1">
      <c r="A19" s="34" t="s">
        <v>314</v>
      </c>
      <c r="B19" s="26">
        <v>1640</v>
      </c>
      <c r="C19" s="26">
        <v>839945</v>
      </c>
      <c r="D19" s="26">
        <v>348</v>
      </c>
      <c r="E19" s="26">
        <v>256603</v>
      </c>
      <c r="F19" s="26">
        <v>1235</v>
      </c>
      <c r="G19" s="26">
        <v>456649</v>
      </c>
      <c r="H19" s="26">
        <v>55</v>
      </c>
      <c r="I19" s="26">
        <v>125624</v>
      </c>
      <c r="J19" s="26">
        <v>2</v>
      </c>
      <c r="K19" s="26">
        <v>1069</v>
      </c>
      <c r="L19" s="26">
        <v>0</v>
      </c>
      <c r="M19" s="26">
        <v>0</v>
      </c>
      <c r="N19" s="26">
        <v>0</v>
      </c>
      <c r="O19" s="27">
        <v>0</v>
      </c>
    </row>
    <row r="20" spans="1:15" ht="11.25" customHeight="1">
      <c r="A20" s="34" t="s">
        <v>315</v>
      </c>
      <c r="B20" s="26">
        <v>1002</v>
      </c>
      <c r="C20" s="26">
        <v>403584</v>
      </c>
      <c r="D20" s="26">
        <v>234</v>
      </c>
      <c r="E20" s="26">
        <v>89574</v>
      </c>
      <c r="F20" s="26">
        <v>749</v>
      </c>
      <c r="G20" s="26">
        <v>277200</v>
      </c>
      <c r="H20" s="26">
        <v>19</v>
      </c>
      <c r="I20" s="26">
        <v>36810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7">
        <v>0</v>
      </c>
    </row>
    <row r="21" spans="1:15" ht="11.25" customHeight="1">
      <c r="A21" s="34" t="s">
        <v>316</v>
      </c>
      <c r="B21" s="26">
        <v>1239</v>
      </c>
      <c r="C21" s="26">
        <v>612046</v>
      </c>
      <c r="D21" s="26">
        <v>287</v>
      </c>
      <c r="E21" s="26">
        <v>141438</v>
      </c>
      <c r="F21" s="26">
        <v>906</v>
      </c>
      <c r="G21" s="26">
        <v>343567</v>
      </c>
      <c r="H21" s="26">
        <v>44</v>
      </c>
      <c r="I21" s="26">
        <v>88981</v>
      </c>
      <c r="J21" s="26">
        <v>2</v>
      </c>
      <c r="K21" s="26">
        <v>38060</v>
      </c>
      <c r="L21" s="26">
        <v>0</v>
      </c>
      <c r="M21" s="26">
        <v>0</v>
      </c>
      <c r="N21" s="26">
        <v>0</v>
      </c>
      <c r="O21" s="27">
        <v>0</v>
      </c>
    </row>
    <row r="22" spans="1:15" ht="11.25" customHeight="1">
      <c r="A22" s="34" t="s">
        <v>317</v>
      </c>
      <c r="B22" s="26">
        <v>552</v>
      </c>
      <c r="C22" s="26">
        <v>195540</v>
      </c>
      <c r="D22" s="26">
        <v>123</v>
      </c>
      <c r="E22" s="26">
        <v>28300</v>
      </c>
      <c r="F22" s="26">
        <v>416</v>
      </c>
      <c r="G22" s="26">
        <v>123728</v>
      </c>
      <c r="H22" s="26">
        <v>11</v>
      </c>
      <c r="I22" s="26">
        <v>19611</v>
      </c>
      <c r="J22" s="26">
        <v>2</v>
      </c>
      <c r="K22" s="26">
        <v>23901</v>
      </c>
      <c r="L22" s="26">
        <v>0</v>
      </c>
      <c r="M22" s="26">
        <v>0</v>
      </c>
      <c r="N22" s="26">
        <v>0</v>
      </c>
      <c r="O22" s="27">
        <v>0</v>
      </c>
    </row>
    <row r="23" spans="1:15" ht="11.25" customHeight="1">
      <c r="A23" s="34" t="s">
        <v>318</v>
      </c>
      <c r="B23" s="26">
        <v>695</v>
      </c>
      <c r="C23" s="26">
        <v>303490</v>
      </c>
      <c r="D23" s="26">
        <v>69</v>
      </c>
      <c r="E23" s="26">
        <v>13010</v>
      </c>
      <c r="F23" s="26">
        <v>532</v>
      </c>
      <c r="G23" s="26">
        <v>220900</v>
      </c>
      <c r="H23" s="26">
        <v>93</v>
      </c>
      <c r="I23" s="26">
        <v>65233</v>
      </c>
      <c r="J23" s="26">
        <v>1</v>
      </c>
      <c r="K23" s="26">
        <v>4347</v>
      </c>
      <c r="L23" s="26">
        <v>0</v>
      </c>
      <c r="M23" s="26">
        <v>0</v>
      </c>
      <c r="N23" s="26">
        <v>0</v>
      </c>
      <c r="O23" s="27">
        <v>0</v>
      </c>
    </row>
    <row r="24" spans="1:15" ht="11.25" customHeight="1">
      <c r="A24" s="34" t="s">
        <v>319</v>
      </c>
      <c r="B24" s="26">
        <v>309</v>
      </c>
      <c r="C24" s="26">
        <v>83246</v>
      </c>
      <c r="D24" s="26">
        <v>39</v>
      </c>
      <c r="E24" s="26">
        <v>9110</v>
      </c>
      <c r="F24" s="26">
        <v>259</v>
      </c>
      <c r="G24" s="26">
        <v>69392</v>
      </c>
      <c r="H24" s="26">
        <v>11</v>
      </c>
      <c r="I24" s="26">
        <v>4744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7">
        <v>0</v>
      </c>
    </row>
    <row r="25" spans="1:15" ht="11.25" customHeight="1">
      <c r="A25" s="34" t="s">
        <v>320</v>
      </c>
      <c r="B25" s="26">
        <v>40</v>
      </c>
      <c r="C25" s="26">
        <v>380561</v>
      </c>
      <c r="D25" s="26">
        <v>7</v>
      </c>
      <c r="E25" s="26">
        <v>2010</v>
      </c>
      <c r="F25" s="26">
        <v>11</v>
      </c>
      <c r="G25" s="26">
        <v>17493</v>
      </c>
      <c r="H25" s="26">
        <v>18</v>
      </c>
      <c r="I25" s="26">
        <v>65647</v>
      </c>
      <c r="J25" s="26">
        <v>3</v>
      </c>
      <c r="K25" s="26">
        <v>17497</v>
      </c>
      <c r="L25" s="26">
        <v>0</v>
      </c>
      <c r="M25" s="26">
        <v>0</v>
      </c>
      <c r="N25" s="26">
        <v>1</v>
      </c>
      <c r="O25" s="27">
        <v>277914</v>
      </c>
    </row>
    <row r="26" spans="1:15" ht="11.25" customHeight="1">
      <c r="A26" s="34" t="s">
        <v>321</v>
      </c>
      <c r="B26" s="26">
        <v>265</v>
      </c>
      <c r="C26" s="26">
        <v>822551</v>
      </c>
      <c r="D26" s="26">
        <v>18</v>
      </c>
      <c r="E26" s="26">
        <v>2337</v>
      </c>
      <c r="F26" s="26">
        <v>153</v>
      </c>
      <c r="G26" s="26">
        <v>79966</v>
      </c>
      <c r="H26" s="26">
        <v>72</v>
      </c>
      <c r="I26" s="26">
        <v>129912</v>
      </c>
      <c r="J26" s="26">
        <v>9</v>
      </c>
      <c r="K26" s="26">
        <v>68680</v>
      </c>
      <c r="L26" s="26">
        <v>8</v>
      </c>
      <c r="M26" s="26">
        <v>186598</v>
      </c>
      <c r="N26" s="26">
        <v>5</v>
      </c>
      <c r="O26" s="27">
        <v>355058</v>
      </c>
    </row>
    <row r="27" spans="1:15" ht="11.25" customHeight="1">
      <c r="A27" s="34" t="s">
        <v>322</v>
      </c>
      <c r="B27" s="26">
        <v>428</v>
      </c>
      <c r="C27" s="26">
        <v>270294</v>
      </c>
      <c r="D27" s="26">
        <v>18</v>
      </c>
      <c r="E27" s="26">
        <v>2751</v>
      </c>
      <c r="F27" s="26">
        <v>331</v>
      </c>
      <c r="G27" s="26">
        <v>117117</v>
      </c>
      <c r="H27" s="26">
        <v>75</v>
      </c>
      <c r="I27" s="26">
        <v>68362</v>
      </c>
      <c r="J27" s="26">
        <v>3</v>
      </c>
      <c r="K27" s="26">
        <v>39885</v>
      </c>
      <c r="L27" s="26">
        <v>1</v>
      </c>
      <c r="M27" s="26">
        <v>42179</v>
      </c>
      <c r="N27" s="26">
        <v>0</v>
      </c>
      <c r="O27" s="27">
        <v>0</v>
      </c>
    </row>
    <row r="28" spans="1:15" s="6" customFormat="1" ht="11.25" customHeight="1">
      <c r="A28" s="33" t="s">
        <v>323</v>
      </c>
      <c r="B28" s="28">
        <v>220</v>
      </c>
      <c r="C28" s="28">
        <v>144075</v>
      </c>
      <c r="D28" s="28">
        <v>47</v>
      </c>
      <c r="E28" s="28">
        <v>10066</v>
      </c>
      <c r="F28" s="28">
        <v>165</v>
      </c>
      <c r="G28" s="28">
        <v>105348</v>
      </c>
      <c r="H28" s="28">
        <v>5</v>
      </c>
      <c r="I28" s="28">
        <v>9973</v>
      </c>
      <c r="J28" s="28">
        <v>3</v>
      </c>
      <c r="K28" s="28">
        <v>18688</v>
      </c>
      <c r="L28" s="28">
        <v>0</v>
      </c>
      <c r="M28" s="28">
        <v>0</v>
      </c>
      <c r="N28" s="28">
        <v>0</v>
      </c>
      <c r="O28" s="29">
        <v>0</v>
      </c>
    </row>
    <row r="29" spans="1:15" s="6" customFormat="1" ht="11.25" customHeight="1">
      <c r="A29" s="34" t="s">
        <v>324</v>
      </c>
      <c r="B29" s="26">
        <v>218</v>
      </c>
      <c r="C29" s="26">
        <v>143579</v>
      </c>
      <c r="D29" s="26">
        <v>46</v>
      </c>
      <c r="E29" s="26">
        <v>9939</v>
      </c>
      <c r="F29" s="26">
        <v>165</v>
      </c>
      <c r="G29" s="26">
        <v>105348</v>
      </c>
      <c r="H29" s="26">
        <v>4</v>
      </c>
      <c r="I29" s="26">
        <v>9604</v>
      </c>
      <c r="J29" s="26">
        <v>3</v>
      </c>
      <c r="K29" s="26">
        <v>18688</v>
      </c>
      <c r="L29" s="26">
        <v>0</v>
      </c>
      <c r="M29" s="26">
        <v>0</v>
      </c>
      <c r="N29" s="26">
        <v>0</v>
      </c>
      <c r="O29" s="27">
        <v>0</v>
      </c>
    </row>
    <row r="30" spans="1:15" s="6" customFormat="1" ht="11.25" customHeight="1">
      <c r="A30" s="34" t="s">
        <v>325</v>
      </c>
      <c r="B30" s="26">
        <v>2</v>
      </c>
      <c r="C30" s="26">
        <v>496</v>
      </c>
      <c r="D30" s="26">
        <v>1</v>
      </c>
      <c r="E30" s="26">
        <v>127</v>
      </c>
      <c r="F30" s="26">
        <v>0</v>
      </c>
      <c r="G30" s="26">
        <v>0</v>
      </c>
      <c r="H30" s="26">
        <v>1</v>
      </c>
      <c r="I30" s="26">
        <v>369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7">
        <v>0</v>
      </c>
    </row>
    <row r="31" spans="1:15" s="7" customFormat="1" ht="25.5" customHeight="1">
      <c r="A31" s="22" t="s">
        <v>326</v>
      </c>
      <c r="B31" s="28">
        <v>26</v>
      </c>
      <c r="C31" s="28">
        <v>7274</v>
      </c>
      <c r="D31" s="28">
        <v>6</v>
      </c>
      <c r="E31" s="28">
        <v>1526</v>
      </c>
      <c r="F31" s="28">
        <v>20</v>
      </c>
      <c r="G31" s="28">
        <v>5748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9">
        <v>0</v>
      </c>
    </row>
    <row r="32" spans="1:15" s="7" customFormat="1" ht="25.5" customHeight="1">
      <c r="A32" s="35" t="s">
        <v>327</v>
      </c>
      <c r="B32" s="28">
        <v>167</v>
      </c>
      <c r="C32" s="28">
        <v>1117696</v>
      </c>
      <c r="D32" s="28">
        <v>32</v>
      </c>
      <c r="E32" s="28">
        <v>7581</v>
      </c>
      <c r="F32" s="28">
        <v>89</v>
      </c>
      <c r="G32" s="28">
        <v>93853</v>
      </c>
      <c r="H32" s="28">
        <v>32</v>
      </c>
      <c r="I32" s="28">
        <v>322432</v>
      </c>
      <c r="J32" s="28">
        <v>10</v>
      </c>
      <c r="K32" s="28">
        <v>474275</v>
      </c>
      <c r="L32" s="28">
        <v>4</v>
      </c>
      <c r="M32" s="28">
        <v>219555</v>
      </c>
      <c r="N32" s="28">
        <v>0</v>
      </c>
      <c r="O32" s="29">
        <v>0</v>
      </c>
    </row>
    <row r="33" spans="1:15" ht="16.5">
      <c r="A33" s="8" t="s">
        <v>249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6.5">
      <c r="A34" s="9" t="s">
        <v>3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26.25" customHeight="1">
      <c r="A35" s="88" t="s">
        <v>250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</row>
    <row r="36" spans="1:15" ht="16.5">
      <c r="A36" s="10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s="8" customFormat="1" ht="12" customHeight="1" hidden="1">
      <c r="A37" s="31" t="s">
        <v>47</v>
      </c>
      <c r="B37" s="32">
        <f>B6-SUM(B7:B13)-B28-B31-B32</f>
        <v>0</v>
      </c>
      <c r="C37" s="32">
        <f aca="true" t="shared" si="0" ref="C37:O37">C6-SUM(C7:C13)-C28-C31-C32</f>
        <v>0</v>
      </c>
      <c r="D37" s="32">
        <f t="shared" si="0"/>
        <v>0</v>
      </c>
      <c r="E37" s="32">
        <f t="shared" si="0"/>
        <v>0</v>
      </c>
      <c r="F37" s="32">
        <f t="shared" si="0"/>
        <v>0</v>
      </c>
      <c r="G37" s="32">
        <f t="shared" si="0"/>
        <v>0</v>
      </c>
      <c r="H37" s="32">
        <f t="shared" si="0"/>
        <v>0</v>
      </c>
      <c r="I37" s="32">
        <f t="shared" si="0"/>
        <v>0</v>
      </c>
      <c r="J37" s="32">
        <f t="shared" si="0"/>
        <v>0</v>
      </c>
      <c r="K37" s="32">
        <f t="shared" si="0"/>
        <v>0</v>
      </c>
      <c r="L37" s="32">
        <f t="shared" si="0"/>
        <v>0</v>
      </c>
      <c r="M37" s="32">
        <f t="shared" si="0"/>
        <v>0</v>
      </c>
      <c r="N37" s="32">
        <f t="shared" si="0"/>
        <v>0</v>
      </c>
      <c r="O37" s="32">
        <f t="shared" si="0"/>
        <v>0</v>
      </c>
    </row>
    <row r="38" spans="1:15" s="8" customFormat="1" ht="12" customHeight="1" hidden="1">
      <c r="A38" s="31" t="s">
        <v>48</v>
      </c>
      <c r="B38" s="32">
        <f>B13-SUM(B14:B27)</f>
        <v>0</v>
      </c>
      <c r="C38" s="32">
        <f aca="true" t="shared" si="1" ref="C38:O38">C13-SUM(C14:C27)</f>
        <v>0</v>
      </c>
      <c r="D38" s="32">
        <f t="shared" si="1"/>
        <v>0</v>
      </c>
      <c r="E38" s="32">
        <f t="shared" si="1"/>
        <v>0</v>
      </c>
      <c r="F38" s="32">
        <f t="shared" si="1"/>
        <v>0</v>
      </c>
      <c r="G38" s="32">
        <f t="shared" si="1"/>
        <v>0</v>
      </c>
      <c r="H38" s="32">
        <f t="shared" si="1"/>
        <v>0</v>
      </c>
      <c r="I38" s="32">
        <f t="shared" si="1"/>
        <v>0</v>
      </c>
      <c r="J38" s="32">
        <f t="shared" si="1"/>
        <v>0</v>
      </c>
      <c r="K38" s="32">
        <f t="shared" si="1"/>
        <v>0</v>
      </c>
      <c r="L38" s="32">
        <f t="shared" si="1"/>
        <v>0</v>
      </c>
      <c r="M38" s="32">
        <f t="shared" si="1"/>
        <v>0</v>
      </c>
      <c r="N38" s="32">
        <f t="shared" si="1"/>
        <v>0</v>
      </c>
      <c r="O38" s="32">
        <f t="shared" si="1"/>
        <v>0</v>
      </c>
    </row>
    <row r="39" spans="1:15" ht="12" customHeight="1" hidden="1">
      <c r="A39" s="31" t="s">
        <v>49</v>
      </c>
      <c r="B39" s="32">
        <f>B28-B29-B30</f>
        <v>0</v>
      </c>
      <c r="C39" s="32">
        <f aca="true" t="shared" si="2" ref="C39:O39">C28-C29-C30</f>
        <v>0</v>
      </c>
      <c r="D39" s="32">
        <f t="shared" si="2"/>
        <v>0</v>
      </c>
      <c r="E39" s="32">
        <f t="shared" si="2"/>
        <v>0</v>
      </c>
      <c r="F39" s="32">
        <f t="shared" si="2"/>
        <v>0</v>
      </c>
      <c r="G39" s="32">
        <f t="shared" si="2"/>
        <v>0</v>
      </c>
      <c r="H39" s="32">
        <f t="shared" si="2"/>
        <v>0</v>
      </c>
      <c r="I39" s="32">
        <f t="shared" si="2"/>
        <v>0</v>
      </c>
      <c r="J39" s="32">
        <f t="shared" si="2"/>
        <v>0</v>
      </c>
      <c r="K39" s="32">
        <f t="shared" si="2"/>
        <v>0</v>
      </c>
      <c r="L39" s="32">
        <f t="shared" si="2"/>
        <v>0</v>
      </c>
      <c r="M39" s="32">
        <f t="shared" si="2"/>
        <v>0</v>
      </c>
      <c r="N39" s="32">
        <f t="shared" si="2"/>
        <v>0</v>
      </c>
      <c r="O39" s="32">
        <f t="shared" si="2"/>
        <v>0</v>
      </c>
    </row>
    <row r="40" spans="1:15" ht="12" customHeight="1" hidden="1">
      <c r="A40" s="31" t="s">
        <v>50</v>
      </c>
      <c r="B40" s="32">
        <f>B6-'年月monthly'!B197</f>
        <v>0</v>
      </c>
      <c r="C40" s="32">
        <f>C6-'年月monthly'!C197</f>
        <v>0</v>
      </c>
      <c r="D40" s="32">
        <f>D6-'年月monthly'!D197</f>
        <v>0</v>
      </c>
      <c r="E40" s="32">
        <f>E6-'年月monthly'!E197</f>
        <v>0</v>
      </c>
      <c r="F40" s="32">
        <f>F6-'年月monthly'!F197</f>
        <v>0</v>
      </c>
      <c r="G40" s="32">
        <f>G6-'年月monthly'!G197</f>
        <v>0</v>
      </c>
      <c r="H40" s="32">
        <f>H6-'年月monthly'!H197</f>
        <v>0</v>
      </c>
      <c r="I40" s="32">
        <f>I6-'年月monthly'!I197</f>
        <v>0</v>
      </c>
      <c r="J40" s="32">
        <f>J6-'年月monthly'!J197</f>
        <v>0</v>
      </c>
      <c r="K40" s="32">
        <f>K6-'年月monthly'!K197</f>
        <v>0</v>
      </c>
      <c r="L40" s="32">
        <f>L6-'年月monthly'!L197</f>
        <v>0</v>
      </c>
      <c r="M40" s="32">
        <f>M6-'年月monthly'!M197</f>
        <v>0</v>
      </c>
      <c r="N40" s="32">
        <f>N6-'年月monthly'!N197</f>
        <v>0</v>
      </c>
      <c r="O40" s="32">
        <f>O6-'年月monthly'!O197</f>
        <v>0</v>
      </c>
    </row>
    <row r="41" spans="1:15" ht="16.5">
      <c r="A41" s="1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6.5">
      <c r="A42" s="1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6.5">
      <c r="A43" s="1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6.5">
      <c r="A44" s="1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6.5">
      <c r="A45" s="1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6.5">
      <c r="A46" s="1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6.5">
      <c r="A47" s="1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6.5">
      <c r="A48" s="1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6.5">
      <c r="A49" s="1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6.5">
      <c r="A50" s="1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6.5">
      <c r="A51" s="1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6.5">
      <c r="A52" s="1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6.5">
      <c r="A53" s="1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6.5">
      <c r="A54" s="1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6.5">
      <c r="A55" s="1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6.5">
      <c r="A56" s="1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6.5">
      <c r="A57" s="1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6.5">
      <c r="A58" s="1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6.5">
      <c r="A59" s="1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6.5">
      <c r="A60" s="1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6.5">
      <c r="A61" s="1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6.5">
      <c r="A62" s="1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6.5">
      <c r="A63" s="1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6.5">
      <c r="A64" s="1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6.5">
      <c r="A65" s="1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6.5">
      <c r="A66" s="1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6.5">
      <c r="A67" s="1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6.5">
      <c r="A68" s="1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6.5">
      <c r="A69" s="1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6.5">
      <c r="A70" s="1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6.5">
      <c r="A71" s="1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6.5">
      <c r="A72" s="1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6.5">
      <c r="A73" s="1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ht="16.5">
      <c r="A74" s="12"/>
    </row>
    <row r="75" ht="16.5">
      <c r="A75" s="12"/>
    </row>
    <row r="76" ht="16.5">
      <c r="A76" s="12"/>
    </row>
    <row r="77" ht="16.5">
      <c r="A77" s="12"/>
    </row>
    <row r="78" ht="16.5">
      <c r="A78" s="12"/>
    </row>
    <row r="79" ht="16.5">
      <c r="A79" s="12"/>
    </row>
    <row r="80" ht="16.5">
      <c r="A80" s="12"/>
    </row>
    <row r="81" ht="16.5">
      <c r="A81" s="12"/>
    </row>
    <row r="82" ht="16.5">
      <c r="A82" s="12"/>
    </row>
    <row r="83" ht="16.5">
      <c r="A83" s="12"/>
    </row>
    <row r="84" ht="16.5">
      <c r="A84" s="12"/>
    </row>
    <row r="85" ht="16.5">
      <c r="A85" s="12"/>
    </row>
    <row r="86" ht="16.5">
      <c r="A86" s="12"/>
    </row>
    <row r="87" ht="16.5">
      <c r="A87" s="12"/>
    </row>
    <row r="88" ht="16.5">
      <c r="A88" s="12"/>
    </row>
    <row r="89" ht="16.5">
      <c r="A89" s="12"/>
    </row>
    <row r="90" ht="16.5">
      <c r="A90" s="12"/>
    </row>
    <row r="91" ht="16.5">
      <c r="A91" s="12"/>
    </row>
    <row r="92" ht="16.5">
      <c r="A92" s="12"/>
    </row>
    <row r="93" ht="16.5">
      <c r="A93" s="12"/>
    </row>
    <row r="94" ht="16.5">
      <c r="A94" s="12"/>
    </row>
    <row r="95" ht="16.5">
      <c r="A95" s="12"/>
    </row>
    <row r="96" ht="16.5">
      <c r="A96" s="12"/>
    </row>
    <row r="97" ht="16.5">
      <c r="A97" s="12"/>
    </row>
    <row r="98" ht="16.5">
      <c r="A98" s="12"/>
    </row>
    <row r="99" ht="16.5">
      <c r="A99" s="12"/>
    </row>
    <row r="100" ht="16.5">
      <c r="A100" s="12"/>
    </row>
    <row r="101" ht="16.5">
      <c r="A101" s="12"/>
    </row>
    <row r="102" ht="16.5">
      <c r="A102" s="12"/>
    </row>
    <row r="103" ht="16.5">
      <c r="A103" s="12"/>
    </row>
    <row r="104" ht="16.5">
      <c r="A104" s="12"/>
    </row>
    <row r="105" ht="16.5">
      <c r="A105" s="12"/>
    </row>
    <row r="106" ht="16.5">
      <c r="A106" s="12"/>
    </row>
    <row r="107" ht="16.5">
      <c r="A107" s="12"/>
    </row>
    <row r="108" ht="16.5">
      <c r="A108" s="12"/>
    </row>
    <row r="109" ht="16.5">
      <c r="A109" s="12"/>
    </row>
    <row r="110" ht="16.5">
      <c r="A110" s="12"/>
    </row>
    <row r="111" ht="16.5">
      <c r="A111" s="12"/>
    </row>
    <row r="112" ht="16.5">
      <c r="A112" s="12"/>
    </row>
    <row r="113" ht="16.5">
      <c r="A113" s="12"/>
    </row>
    <row r="114" ht="16.5">
      <c r="A114" s="12"/>
    </row>
    <row r="115" ht="16.5">
      <c r="A115" s="12"/>
    </row>
    <row r="116" ht="16.5">
      <c r="A116" s="12"/>
    </row>
    <row r="117" ht="16.5">
      <c r="A117" s="12"/>
    </row>
    <row r="118" ht="16.5">
      <c r="A118" s="12"/>
    </row>
    <row r="119" ht="16.5">
      <c r="A119" s="12"/>
    </row>
    <row r="120" ht="16.5">
      <c r="A120" s="12"/>
    </row>
    <row r="121" ht="16.5">
      <c r="A121" s="12"/>
    </row>
    <row r="122" ht="16.5">
      <c r="A122" s="12"/>
    </row>
    <row r="123" ht="16.5">
      <c r="A123" s="12"/>
    </row>
    <row r="124" ht="16.5">
      <c r="A124" s="12"/>
    </row>
    <row r="125" ht="16.5">
      <c r="A125" s="12"/>
    </row>
    <row r="126" ht="16.5">
      <c r="A126" s="12"/>
    </row>
    <row r="127" ht="16.5">
      <c r="A127" s="12"/>
    </row>
    <row r="128" ht="16.5">
      <c r="A128" s="12"/>
    </row>
    <row r="129" ht="16.5">
      <c r="A129" s="12"/>
    </row>
    <row r="130" ht="16.5">
      <c r="A130" s="12"/>
    </row>
    <row r="131" ht="16.5">
      <c r="A131" s="12"/>
    </row>
    <row r="132" ht="16.5">
      <c r="A132" s="12"/>
    </row>
    <row r="133" ht="16.5">
      <c r="A133" s="12"/>
    </row>
    <row r="134" ht="16.5">
      <c r="A134" s="12"/>
    </row>
    <row r="135" ht="16.5">
      <c r="A135" s="12"/>
    </row>
    <row r="136" ht="16.5">
      <c r="A136" s="12"/>
    </row>
    <row r="137" ht="16.5">
      <c r="A137" s="12"/>
    </row>
    <row r="138" ht="16.5">
      <c r="A138" s="12"/>
    </row>
    <row r="139" ht="16.5">
      <c r="A139" s="12"/>
    </row>
    <row r="140" ht="16.5">
      <c r="A140" s="12"/>
    </row>
    <row r="141" ht="16.5">
      <c r="A141" s="12"/>
    </row>
    <row r="142" ht="16.5">
      <c r="A142" s="12"/>
    </row>
    <row r="143" ht="16.5">
      <c r="A143" s="12"/>
    </row>
    <row r="144" ht="16.5">
      <c r="A144" s="12"/>
    </row>
    <row r="145" ht="16.5">
      <c r="A145" s="12"/>
    </row>
    <row r="146" ht="16.5">
      <c r="A146" s="12"/>
    </row>
    <row r="147" ht="16.5">
      <c r="A147" s="12"/>
    </row>
    <row r="148" ht="16.5">
      <c r="A148" s="12"/>
    </row>
    <row r="149" ht="16.5">
      <c r="A149" s="12"/>
    </row>
    <row r="150" ht="16.5">
      <c r="A150" s="12"/>
    </row>
    <row r="151" ht="16.5">
      <c r="A151" s="12"/>
    </row>
    <row r="152" ht="16.5">
      <c r="A152" s="12"/>
    </row>
    <row r="153" ht="16.5">
      <c r="A153" s="12"/>
    </row>
    <row r="154" ht="16.5">
      <c r="A154" s="12"/>
    </row>
    <row r="155" ht="16.5">
      <c r="A155" s="12"/>
    </row>
    <row r="156" ht="16.5">
      <c r="A156" s="12"/>
    </row>
    <row r="157" ht="16.5">
      <c r="A157" s="12"/>
    </row>
    <row r="158" ht="16.5">
      <c r="A158" s="12"/>
    </row>
    <row r="159" ht="16.5">
      <c r="A159" s="12"/>
    </row>
    <row r="160" ht="16.5">
      <c r="A160" s="12"/>
    </row>
    <row r="161" ht="16.5">
      <c r="A161" s="12"/>
    </row>
    <row r="162" ht="16.5">
      <c r="A162" s="12"/>
    </row>
    <row r="163" ht="16.5">
      <c r="A163" s="12"/>
    </row>
    <row r="164" ht="16.5">
      <c r="A164" s="12"/>
    </row>
    <row r="165" ht="16.5">
      <c r="A165" s="12"/>
    </row>
    <row r="166" ht="16.5">
      <c r="A166" s="12"/>
    </row>
    <row r="167" ht="16.5">
      <c r="A167" s="12"/>
    </row>
    <row r="168" ht="16.5">
      <c r="A168" s="12"/>
    </row>
    <row r="169" ht="16.5">
      <c r="A169" s="12"/>
    </row>
    <row r="170" ht="16.5">
      <c r="A170" s="12"/>
    </row>
    <row r="171" ht="16.5">
      <c r="A171" s="12"/>
    </row>
    <row r="172" ht="16.5">
      <c r="A172" s="12"/>
    </row>
    <row r="173" ht="16.5">
      <c r="A173" s="12"/>
    </row>
    <row r="174" ht="16.5">
      <c r="A174" s="12"/>
    </row>
    <row r="175" ht="16.5">
      <c r="A175" s="12"/>
    </row>
    <row r="176" ht="16.5">
      <c r="A176" s="12"/>
    </row>
    <row r="177" ht="16.5">
      <c r="A177" s="12"/>
    </row>
    <row r="178" ht="16.5">
      <c r="A178" s="12"/>
    </row>
    <row r="179" ht="16.5">
      <c r="A179" s="12"/>
    </row>
    <row r="180" ht="16.5">
      <c r="A180" s="12"/>
    </row>
    <row r="181" ht="16.5">
      <c r="A181" s="12"/>
    </row>
    <row r="182" ht="16.5">
      <c r="A182" s="12"/>
    </row>
    <row r="183" ht="16.5">
      <c r="A183" s="12"/>
    </row>
    <row r="184" ht="16.5">
      <c r="A184" s="12"/>
    </row>
    <row r="185" ht="16.5">
      <c r="A185" s="12"/>
    </row>
    <row r="186" ht="16.5">
      <c r="A186" s="12"/>
    </row>
    <row r="187" ht="16.5">
      <c r="A187" s="12"/>
    </row>
    <row r="188" ht="16.5">
      <c r="A188" s="12"/>
    </row>
    <row r="189" ht="16.5">
      <c r="A189" s="12"/>
    </row>
    <row r="190" ht="16.5">
      <c r="A190" s="12"/>
    </row>
    <row r="191" ht="16.5">
      <c r="A191" s="12"/>
    </row>
    <row r="192" ht="16.5">
      <c r="A192" s="12"/>
    </row>
    <row r="193" ht="16.5">
      <c r="A193" s="12"/>
    </row>
    <row r="194" ht="16.5">
      <c r="A194" s="12"/>
    </row>
    <row r="195" ht="16.5">
      <c r="A195" s="12"/>
    </row>
    <row r="196" ht="16.5">
      <c r="A196" s="12"/>
    </row>
    <row r="197" ht="16.5">
      <c r="A197" s="12"/>
    </row>
    <row r="198" ht="16.5">
      <c r="A198" s="12"/>
    </row>
    <row r="199" ht="16.5">
      <c r="A199" s="12"/>
    </row>
    <row r="200" ht="16.5">
      <c r="A200" s="12"/>
    </row>
    <row r="201" ht="16.5">
      <c r="A201" s="12"/>
    </row>
    <row r="202" ht="16.5">
      <c r="A202" s="12"/>
    </row>
    <row r="203" ht="16.5">
      <c r="A203" s="12"/>
    </row>
    <row r="204" ht="16.5">
      <c r="A204" s="12"/>
    </row>
    <row r="205" ht="16.5">
      <c r="A205" s="12"/>
    </row>
    <row r="206" ht="16.5">
      <c r="A206" s="12"/>
    </row>
    <row r="207" ht="16.5">
      <c r="A207" s="12"/>
    </row>
    <row r="208" ht="16.5">
      <c r="A208" s="12"/>
    </row>
    <row r="209" ht="16.5">
      <c r="A209" s="12"/>
    </row>
    <row r="210" ht="16.5">
      <c r="A210" s="12"/>
    </row>
    <row r="211" ht="16.5">
      <c r="A211" s="12"/>
    </row>
    <row r="212" ht="16.5">
      <c r="A212" s="12"/>
    </row>
    <row r="213" ht="16.5">
      <c r="A213" s="12"/>
    </row>
    <row r="214" ht="16.5">
      <c r="A214" s="12"/>
    </row>
    <row r="215" ht="16.5">
      <c r="A215" s="12"/>
    </row>
    <row r="216" ht="16.5">
      <c r="A216" s="12"/>
    </row>
    <row r="217" ht="16.5">
      <c r="A217" s="12"/>
    </row>
    <row r="218" ht="16.5">
      <c r="A218" s="12"/>
    </row>
    <row r="219" ht="16.5">
      <c r="A219" s="12"/>
    </row>
    <row r="220" ht="16.5">
      <c r="A220" s="12"/>
    </row>
    <row r="221" ht="16.5">
      <c r="A221" s="12"/>
    </row>
    <row r="222" ht="16.5">
      <c r="A222" s="12"/>
    </row>
    <row r="223" ht="16.5">
      <c r="A223" s="12"/>
    </row>
    <row r="224" ht="16.5">
      <c r="A224" s="12"/>
    </row>
    <row r="225" ht="16.5">
      <c r="A225" s="12"/>
    </row>
    <row r="226" ht="16.5">
      <c r="A226" s="12"/>
    </row>
    <row r="227" ht="16.5">
      <c r="A227" s="12"/>
    </row>
    <row r="228" ht="16.5">
      <c r="A228" s="12"/>
    </row>
    <row r="229" ht="16.5">
      <c r="A229" s="12"/>
    </row>
    <row r="230" ht="16.5">
      <c r="A230" s="12"/>
    </row>
    <row r="231" ht="16.5">
      <c r="A231" s="12"/>
    </row>
    <row r="232" ht="16.5">
      <c r="A232" s="12"/>
    </row>
    <row r="233" ht="16.5">
      <c r="A233" s="12"/>
    </row>
    <row r="234" ht="16.5">
      <c r="A234" s="12"/>
    </row>
    <row r="235" ht="16.5">
      <c r="A235" s="12"/>
    </row>
    <row r="236" ht="16.5">
      <c r="A236" s="12"/>
    </row>
    <row r="237" ht="16.5">
      <c r="A237" s="12"/>
    </row>
    <row r="238" ht="16.5">
      <c r="A238" s="12"/>
    </row>
    <row r="239" ht="16.5">
      <c r="A239" s="12"/>
    </row>
    <row r="240" ht="16.5">
      <c r="A240" s="12"/>
    </row>
    <row r="241" ht="16.5">
      <c r="A241" s="12"/>
    </row>
    <row r="242" ht="16.5">
      <c r="A242" s="12"/>
    </row>
    <row r="243" ht="16.5">
      <c r="A243" s="12"/>
    </row>
    <row r="244" ht="16.5">
      <c r="A244" s="12"/>
    </row>
    <row r="245" ht="16.5">
      <c r="A245" s="12"/>
    </row>
    <row r="246" ht="16.5">
      <c r="A246" s="12"/>
    </row>
    <row r="247" ht="16.5">
      <c r="A247" s="12"/>
    </row>
    <row r="248" ht="16.5">
      <c r="A248" s="12"/>
    </row>
    <row r="249" ht="16.5">
      <c r="A249" s="12"/>
    </row>
    <row r="250" ht="16.5">
      <c r="A250" s="12"/>
    </row>
    <row r="251" ht="16.5">
      <c r="A251" s="12"/>
    </row>
    <row r="252" ht="16.5">
      <c r="A252" s="12"/>
    </row>
    <row r="253" ht="16.5">
      <c r="A253" s="12"/>
    </row>
    <row r="254" ht="16.5">
      <c r="A254" s="12"/>
    </row>
    <row r="255" ht="16.5">
      <c r="A255" s="12"/>
    </row>
    <row r="256" ht="16.5">
      <c r="A256" s="12"/>
    </row>
    <row r="257" ht="16.5">
      <c r="A257" s="12"/>
    </row>
    <row r="258" ht="16.5">
      <c r="A258" s="12"/>
    </row>
    <row r="259" ht="16.5">
      <c r="A259" s="12"/>
    </row>
    <row r="260" ht="16.5">
      <c r="A260" s="12"/>
    </row>
    <row r="261" ht="16.5">
      <c r="A261" s="12"/>
    </row>
    <row r="262" ht="16.5">
      <c r="A262" s="12"/>
    </row>
    <row r="263" ht="16.5">
      <c r="A263" s="12"/>
    </row>
    <row r="264" ht="16.5">
      <c r="A264" s="12"/>
    </row>
    <row r="265" ht="16.5">
      <c r="A265" s="12"/>
    </row>
    <row r="266" ht="16.5">
      <c r="A266" s="12"/>
    </row>
    <row r="267" ht="16.5">
      <c r="A267" s="12"/>
    </row>
    <row r="268" ht="16.5">
      <c r="A268" s="12"/>
    </row>
    <row r="269" ht="16.5">
      <c r="A269" s="12"/>
    </row>
    <row r="270" ht="16.5">
      <c r="A270" s="12"/>
    </row>
    <row r="271" ht="16.5">
      <c r="A271" s="12"/>
    </row>
    <row r="272" ht="16.5">
      <c r="A272" s="12"/>
    </row>
    <row r="273" ht="16.5">
      <c r="A273" s="12"/>
    </row>
    <row r="274" ht="16.5">
      <c r="A274" s="12"/>
    </row>
    <row r="275" ht="16.5">
      <c r="A275" s="12"/>
    </row>
    <row r="276" ht="16.5">
      <c r="A276" s="12"/>
    </row>
    <row r="277" ht="16.5">
      <c r="A277" s="12"/>
    </row>
    <row r="278" ht="16.5">
      <c r="A278" s="12"/>
    </row>
    <row r="279" ht="16.5">
      <c r="A279" s="12"/>
    </row>
    <row r="280" ht="16.5">
      <c r="A280" s="12"/>
    </row>
    <row r="281" ht="16.5">
      <c r="A281" s="12"/>
    </row>
    <row r="282" ht="16.5">
      <c r="A282" s="12"/>
    </row>
    <row r="283" ht="16.5">
      <c r="A283" s="12"/>
    </row>
    <row r="284" ht="16.5">
      <c r="A284" s="12"/>
    </row>
    <row r="285" ht="16.5">
      <c r="A285" s="12"/>
    </row>
    <row r="286" ht="16.5">
      <c r="A286" s="12"/>
    </row>
    <row r="287" ht="16.5">
      <c r="A287" s="12"/>
    </row>
    <row r="288" ht="16.5">
      <c r="A288" s="12"/>
    </row>
    <row r="289" ht="16.5">
      <c r="A289" s="12"/>
    </row>
    <row r="290" ht="16.5">
      <c r="A290" s="12"/>
    </row>
    <row r="291" ht="16.5">
      <c r="A291" s="12"/>
    </row>
    <row r="292" ht="16.5">
      <c r="A292" s="12"/>
    </row>
    <row r="293" ht="16.5">
      <c r="A293" s="12"/>
    </row>
    <row r="294" ht="16.5">
      <c r="A294" s="12"/>
    </row>
    <row r="295" ht="16.5">
      <c r="A295" s="12"/>
    </row>
    <row r="296" ht="16.5">
      <c r="A296" s="12"/>
    </row>
    <row r="297" ht="16.5">
      <c r="A297" s="12"/>
    </row>
    <row r="298" ht="16.5">
      <c r="A298" s="12"/>
    </row>
    <row r="299" ht="16.5">
      <c r="A299" s="12"/>
    </row>
    <row r="300" ht="16.5">
      <c r="A300" s="12"/>
    </row>
    <row r="301" ht="16.5">
      <c r="A301" s="12"/>
    </row>
    <row r="302" ht="16.5">
      <c r="A302" s="12"/>
    </row>
    <row r="303" ht="16.5">
      <c r="A303" s="12"/>
    </row>
    <row r="304" ht="16.5">
      <c r="A304" s="12"/>
    </row>
    <row r="305" ht="16.5">
      <c r="A305" s="12"/>
    </row>
    <row r="306" ht="16.5">
      <c r="A306" s="12"/>
    </row>
    <row r="307" ht="16.5">
      <c r="A307" s="12"/>
    </row>
    <row r="308" ht="16.5">
      <c r="A308" s="12"/>
    </row>
    <row r="309" ht="16.5">
      <c r="A309" s="12"/>
    </row>
    <row r="310" ht="16.5">
      <c r="A310" s="12"/>
    </row>
    <row r="311" ht="16.5">
      <c r="A311" s="12"/>
    </row>
    <row r="312" ht="16.5">
      <c r="A312" s="12"/>
    </row>
    <row r="313" ht="16.5">
      <c r="A313" s="12"/>
    </row>
    <row r="314" ht="16.5">
      <c r="A314" s="12"/>
    </row>
    <row r="315" ht="16.5">
      <c r="A315" s="12"/>
    </row>
    <row r="316" ht="16.5">
      <c r="A316" s="12"/>
    </row>
    <row r="317" ht="16.5">
      <c r="A317" s="12"/>
    </row>
    <row r="318" ht="16.5">
      <c r="A318" s="12"/>
    </row>
    <row r="319" ht="16.5">
      <c r="A319" s="12"/>
    </row>
    <row r="320" ht="16.5">
      <c r="A320" s="12"/>
    </row>
    <row r="321" ht="16.5">
      <c r="A321" s="12"/>
    </row>
    <row r="322" ht="16.5">
      <c r="A322" s="12"/>
    </row>
    <row r="323" ht="16.5">
      <c r="A323" s="12"/>
    </row>
    <row r="324" ht="16.5">
      <c r="A324" s="12"/>
    </row>
    <row r="325" ht="16.5">
      <c r="A325" s="12"/>
    </row>
    <row r="326" ht="16.5">
      <c r="A326" s="12"/>
    </row>
    <row r="327" ht="16.5">
      <c r="A327" s="12"/>
    </row>
    <row r="328" ht="16.5">
      <c r="A328" s="12"/>
    </row>
    <row r="329" ht="16.5">
      <c r="A329" s="12"/>
    </row>
    <row r="330" ht="16.5">
      <c r="A330" s="12"/>
    </row>
    <row r="331" ht="16.5">
      <c r="A331" s="12"/>
    </row>
    <row r="332" ht="16.5">
      <c r="A332" s="12"/>
    </row>
    <row r="333" ht="16.5">
      <c r="A333" s="12"/>
    </row>
    <row r="334" ht="16.5">
      <c r="A334" s="12"/>
    </row>
    <row r="335" ht="16.5">
      <c r="A335" s="12"/>
    </row>
    <row r="336" ht="16.5">
      <c r="A336" s="12"/>
    </row>
    <row r="337" ht="16.5">
      <c r="A337" s="12"/>
    </row>
    <row r="338" ht="16.5">
      <c r="A338" s="12"/>
    </row>
    <row r="339" ht="16.5">
      <c r="A339" s="12"/>
    </row>
    <row r="340" ht="16.5">
      <c r="A340" s="12"/>
    </row>
    <row r="341" ht="16.5">
      <c r="A341" s="12"/>
    </row>
    <row r="342" ht="16.5">
      <c r="A342" s="12"/>
    </row>
    <row r="343" ht="16.5">
      <c r="A343" s="12"/>
    </row>
    <row r="344" ht="16.5">
      <c r="A344" s="12"/>
    </row>
    <row r="345" ht="16.5">
      <c r="A345" s="12"/>
    </row>
    <row r="346" ht="16.5">
      <c r="A346" s="12"/>
    </row>
    <row r="347" ht="16.5">
      <c r="A347" s="12"/>
    </row>
    <row r="348" ht="16.5">
      <c r="A348" s="12"/>
    </row>
    <row r="349" ht="16.5">
      <c r="A349" s="12"/>
    </row>
    <row r="350" ht="16.5">
      <c r="A350" s="12"/>
    </row>
    <row r="351" ht="16.5">
      <c r="A351" s="12"/>
    </row>
    <row r="352" ht="16.5">
      <c r="A352" s="12"/>
    </row>
    <row r="353" ht="16.5">
      <c r="A353" s="12"/>
    </row>
    <row r="354" ht="16.5">
      <c r="A354" s="12"/>
    </row>
    <row r="355" ht="16.5">
      <c r="A355" s="12"/>
    </row>
    <row r="356" ht="16.5">
      <c r="A356" s="12"/>
    </row>
    <row r="357" ht="16.5">
      <c r="A357" s="12"/>
    </row>
    <row r="358" ht="16.5">
      <c r="A358" s="12"/>
    </row>
    <row r="359" ht="16.5">
      <c r="A359" s="12"/>
    </row>
    <row r="360" ht="16.5">
      <c r="A360" s="12"/>
    </row>
    <row r="361" ht="16.5">
      <c r="A361" s="12"/>
    </row>
    <row r="362" ht="16.5">
      <c r="A362" s="12"/>
    </row>
    <row r="363" ht="16.5">
      <c r="A363" s="12"/>
    </row>
    <row r="364" ht="16.5">
      <c r="A364" s="12"/>
    </row>
    <row r="365" ht="16.5">
      <c r="A365" s="12"/>
    </row>
    <row r="366" ht="16.5">
      <c r="A366" s="12"/>
    </row>
    <row r="367" ht="16.5">
      <c r="A367" s="12"/>
    </row>
    <row r="368" ht="16.5">
      <c r="A368" s="12"/>
    </row>
    <row r="369" ht="16.5">
      <c r="A369" s="12"/>
    </row>
    <row r="370" ht="16.5">
      <c r="A370" s="12"/>
    </row>
    <row r="371" ht="16.5">
      <c r="A371" s="12"/>
    </row>
    <row r="372" ht="16.5">
      <c r="A372" s="12"/>
    </row>
    <row r="373" ht="16.5">
      <c r="A373" s="12"/>
    </row>
    <row r="374" ht="16.5">
      <c r="A374" s="12"/>
    </row>
    <row r="375" ht="16.5">
      <c r="A375" s="12"/>
    </row>
    <row r="376" ht="16.5">
      <c r="A376" s="12"/>
    </row>
    <row r="377" ht="16.5">
      <c r="A377" s="12"/>
    </row>
    <row r="378" ht="16.5">
      <c r="A378" s="12"/>
    </row>
    <row r="379" ht="16.5">
      <c r="A379" s="12"/>
    </row>
    <row r="380" ht="16.5">
      <c r="A380" s="12"/>
    </row>
    <row r="381" ht="16.5">
      <c r="A381" s="12"/>
    </row>
    <row r="382" ht="16.5">
      <c r="A382" s="12"/>
    </row>
    <row r="383" ht="16.5">
      <c r="A383" s="12"/>
    </row>
    <row r="384" ht="16.5">
      <c r="A384" s="12"/>
    </row>
    <row r="385" ht="16.5">
      <c r="A385" s="12"/>
    </row>
    <row r="386" ht="16.5">
      <c r="A386" s="12"/>
    </row>
    <row r="387" ht="16.5">
      <c r="A387" s="12"/>
    </row>
    <row r="388" ht="16.5">
      <c r="A388" s="12"/>
    </row>
    <row r="389" ht="16.5">
      <c r="A389" s="12"/>
    </row>
    <row r="390" ht="16.5">
      <c r="A390" s="12"/>
    </row>
    <row r="391" ht="16.5">
      <c r="A391" s="12"/>
    </row>
    <row r="392" ht="16.5">
      <c r="A392" s="12"/>
    </row>
    <row r="393" ht="16.5">
      <c r="A393" s="12"/>
    </row>
    <row r="394" ht="16.5">
      <c r="A394" s="12"/>
    </row>
    <row r="395" ht="16.5">
      <c r="A395" s="12"/>
    </row>
    <row r="396" ht="16.5">
      <c r="A396" s="12"/>
    </row>
    <row r="397" ht="16.5">
      <c r="A397" s="12"/>
    </row>
    <row r="398" ht="16.5">
      <c r="A398" s="12"/>
    </row>
    <row r="399" ht="16.5">
      <c r="A399" s="12"/>
    </row>
    <row r="400" ht="16.5">
      <c r="A400" s="12"/>
    </row>
    <row r="401" ht="16.5">
      <c r="A401" s="12"/>
    </row>
    <row r="402" ht="16.5">
      <c r="A402" s="12"/>
    </row>
    <row r="403" ht="16.5">
      <c r="A403" s="12"/>
    </row>
    <row r="404" ht="16.5">
      <c r="A404" s="12"/>
    </row>
    <row r="405" ht="16.5">
      <c r="A405" s="12"/>
    </row>
    <row r="406" ht="16.5">
      <c r="A406" s="12"/>
    </row>
    <row r="407" ht="16.5">
      <c r="A407" s="12"/>
    </row>
    <row r="408" ht="16.5">
      <c r="A408" s="12"/>
    </row>
    <row r="409" ht="16.5">
      <c r="A409" s="12"/>
    </row>
    <row r="410" ht="16.5">
      <c r="A410" s="12"/>
    </row>
    <row r="411" ht="16.5">
      <c r="A411" s="12"/>
    </row>
    <row r="412" ht="16.5">
      <c r="A412" s="12"/>
    </row>
    <row r="413" ht="16.5">
      <c r="A413" s="12"/>
    </row>
    <row r="414" ht="16.5">
      <c r="A414" s="12"/>
    </row>
    <row r="415" ht="16.5">
      <c r="A415" s="12"/>
    </row>
    <row r="416" ht="16.5">
      <c r="A416" s="12"/>
    </row>
    <row r="417" ht="16.5">
      <c r="A417" s="12"/>
    </row>
    <row r="418" ht="16.5">
      <c r="A418" s="12"/>
    </row>
    <row r="419" ht="16.5">
      <c r="A419" s="12"/>
    </row>
    <row r="420" ht="16.5">
      <c r="A420" s="12"/>
    </row>
    <row r="421" ht="16.5">
      <c r="A421" s="12"/>
    </row>
    <row r="422" ht="16.5">
      <c r="A422" s="12"/>
    </row>
    <row r="423" ht="16.5">
      <c r="A423" s="12"/>
    </row>
    <row r="424" ht="16.5">
      <c r="A424" s="12"/>
    </row>
    <row r="425" ht="16.5">
      <c r="A425" s="12"/>
    </row>
    <row r="426" ht="16.5">
      <c r="A426" s="12"/>
    </row>
    <row r="427" ht="16.5">
      <c r="A427" s="12"/>
    </row>
    <row r="428" ht="16.5">
      <c r="A428" s="12"/>
    </row>
    <row r="429" ht="16.5">
      <c r="A429" s="12"/>
    </row>
    <row r="430" ht="16.5">
      <c r="A430" s="12"/>
    </row>
    <row r="431" ht="16.5">
      <c r="A431" s="12"/>
    </row>
    <row r="432" ht="16.5">
      <c r="A432" s="12"/>
    </row>
    <row r="433" ht="16.5">
      <c r="A433" s="12"/>
    </row>
    <row r="434" ht="16.5">
      <c r="A434" s="12"/>
    </row>
    <row r="435" ht="16.5">
      <c r="A435" s="12"/>
    </row>
    <row r="436" ht="16.5">
      <c r="A436" s="12"/>
    </row>
    <row r="437" ht="16.5">
      <c r="A437" s="12"/>
    </row>
    <row r="438" ht="16.5">
      <c r="A438" s="12"/>
    </row>
    <row r="439" ht="16.5">
      <c r="A439" s="12"/>
    </row>
    <row r="440" ht="16.5">
      <c r="A440" s="12"/>
    </row>
    <row r="441" ht="16.5">
      <c r="A441" s="12"/>
    </row>
    <row r="442" ht="16.5">
      <c r="A442" s="12"/>
    </row>
    <row r="443" ht="16.5">
      <c r="A443" s="12"/>
    </row>
    <row r="444" ht="16.5">
      <c r="A444" s="12"/>
    </row>
    <row r="445" ht="16.5">
      <c r="A445" s="12"/>
    </row>
    <row r="446" ht="16.5">
      <c r="A446" s="12"/>
    </row>
    <row r="447" ht="16.5">
      <c r="A447" s="12"/>
    </row>
    <row r="448" ht="16.5">
      <c r="A448" s="12"/>
    </row>
    <row r="449" ht="16.5">
      <c r="A449" s="12"/>
    </row>
    <row r="450" ht="16.5">
      <c r="A450" s="12"/>
    </row>
    <row r="451" ht="16.5">
      <c r="A451" s="12"/>
    </row>
    <row r="452" ht="16.5">
      <c r="A452" s="12"/>
    </row>
    <row r="453" ht="16.5">
      <c r="A453" s="12"/>
    </row>
    <row r="454" ht="16.5">
      <c r="A454" s="12"/>
    </row>
    <row r="455" ht="16.5">
      <c r="A455" s="12"/>
    </row>
    <row r="456" ht="16.5">
      <c r="A456" s="12"/>
    </row>
    <row r="457" ht="16.5">
      <c r="A457" s="12"/>
    </row>
    <row r="458" ht="16.5">
      <c r="A458" s="12"/>
    </row>
    <row r="459" ht="16.5">
      <c r="A459" s="12"/>
    </row>
    <row r="460" ht="16.5">
      <c r="A460" s="12"/>
    </row>
    <row r="461" ht="16.5">
      <c r="A461" s="12"/>
    </row>
    <row r="462" ht="16.5">
      <c r="A462" s="12"/>
    </row>
    <row r="463" ht="16.5">
      <c r="A463" s="12"/>
    </row>
    <row r="464" ht="16.5">
      <c r="A464" s="12"/>
    </row>
    <row r="465" ht="16.5">
      <c r="A465" s="12"/>
    </row>
    <row r="466" ht="16.5">
      <c r="A466" s="12"/>
    </row>
    <row r="467" ht="16.5">
      <c r="A467" s="12"/>
    </row>
    <row r="468" ht="16.5">
      <c r="A468" s="12"/>
    </row>
    <row r="469" ht="16.5">
      <c r="A469" s="12"/>
    </row>
  </sheetData>
  <sheetProtection/>
  <mergeCells count="10">
    <mergeCell ref="A35:O35"/>
    <mergeCell ref="A1:O1"/>
    <mergeCell ref="A3:A5"/>
    <mergeCell ref="B3:C3"/>
    <mergeCell ref="D3:E3"/>
    <mergeCell ref="F3:G3"/>
    <mergeCell ref="H3:I3"/>
    <mergeCell ref="J3:K3"/>
    <mergeCell ref="L3:M3"/>
    <mergeCell ref="N3:O3"/>
  </mergeCells>
  <conditionalFormatting sqref="B37:O40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69"/>
  <sheetViews>
    <sheetView zoomScalePageLayoutView="0" workbookViewId="0" topLeftCell="A1">
      <pane xSplit="1" ySplit="5" topLeftCell="B6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A1" sqref="A1:O1"/>
    </sheetView>
  </sheetViews>
  <sheetFormatPr defaultColWidth="9.00390625" defaultRowHeight="16.5"/>
  <cols>
    <col min="1" max="1" width="17.00390625" style="3" customWidth="1"/>
    <col min="2" max="2" width="6.00390625" style="0" customWidth="1"/>
    <col min="3" max="3" width="9.75390625" style="0" customWidth="1"/>
    <col min="4" max="4" width="5.625" style="0" customWidth="1"/>
    <col min="5" max="5" width="9.75390625" style="0" customWidth="1"/>
    <col min="6" max="6" width="6.00390625" style="0" customWidth="1"/>
    <col min="7" max="7" width="9.625" style="0" customWidth="1"/>
    <col min="8" max="8" width="5.625" style="0" customWidth="1"/>
    <col min="9" max="9" width="9.25390625" style="0" customWidth="1"/>
    <col min="10" max="10" width="5.75390625" style="0" customWidth="1"/>
    <col min="11" max="11" width="8.875" style="0" customWidth="1"/>
    <col min="12" max="12" width="4.875" style="0" customWidth="1"/>
    <col min="13" max="13" width="11.25390625" style="0" customWidth="1"/>
    <col min="14" max="14" width="4.625" style="0" customWidth="1"/>
    <col min="15" max="15" width="10.375" style="0" customWidth="1"/>
  </cols>
  <sheetData>
    <row r="1" spans="1:15" ht="16.5" customHeight="1">
      <c r="A1" s="81" t="s">
        <v>331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14.25" customHeight="1">
      <c r="A2" s="30" t="s">
        <v>328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0</v>
      </c>
    </row>
    <row r="3" spans="1:15" ht="24" customHeight="1">
      <c r="A3" s="90" t="s">
        <v>51</v>
      </c>
      <c r="B3" s="93" t="s">
        <v>4</v>
      </c>
      <c r="C3" s="94"/>
      <c r="D3" s="95" t="s">
        <v>12</v>
      </c>
      <c r="E3" s="95"/>
      <c r="F3" s="95" t="s">
        <v>11</v>
      </c>
      <c r="G3" s="95"/>
      <c r="H3" s="95" t="s">
        <v>10</v>
      </c>
      <c r="I3" s="95"/>
      <c r="J3" s="95" t="s">
        <v>5</v>
      </c>
      <c r="K3" s="95"/>
      <c r="L3" s="95" t="s">
        <v>6</v>
      </c>
      <c r="M3" s="95"/>
      <c r="N3" s="95" t="s">
        <v>9</v>
      </c>
      <c r="O3" s="93"/>
    </row>
    <row r="4" spans="1:15" ht="22.5">
      <c r="A4" s="91"/>
      <c r="B4" s="15" t="s">
        <v>1</v>
      </c>
      <c r="C4" s="13" t="s">
        <v>13</v>
      </c>
      <c r="D4" s="15" t="s">
        <v>1</v>
      </c>
      <c r="E4" s="13" t="s">
        <v>13</v>
      </c>
      <c r="F4" s="15" t="s">
        <v>1</v>
      </c>
      <c r="G4" s="13" t="s">
        <v>13</v>
      </c>
      <c r="H4" s="15" t="s">
        <v>1</v>
      </c>
      <c r="I4" s="13" t="s">
        <v>13</v>
      </c>
      <c r="J4" s="15" t="s">
        <v>1</v>
      </c>
      <c r="K4" s="13" t="s">
        <v>13</v>
      </c>
      <c r="L4" s="15" t="s">
        <v>1</v>
      </c>
      <c r="M4" s="13" t="s">
        <v>13</v>
      </c>
      <c r="N4" s="15" t="s">
        <v>1</v>
      </c>
      <c r="O4" s="17" t="s">
        <v>13</v>
      </c>
    </row>
    <row r="5" spans="1:15" ht="22.5">
      <c r="A5" s="92"/>
      <c r="B5" s="16" t="s">
        <v>7</v>
      </c>
      <c r="C5" s="14" t="s">
        <v>8</v>
      </c>
      <c r="D5" s="16" t="s">
        <v>7</v>
      </c>
      <c r="E5" s="14" t="s">
        <v>8</v>
      </c>
      <c r="F5" s="16" t="s">
        <v>7</v>
      </c>
      <c r="G5" s="14" t="s">
        <v>8</v>
      </c>
      <c r="H5" s="16" t="s">
        <v>7</v>
      </c>
      <c r="I5" s="14" t="s">
        <v>8</v>
      </c>
      <c r="J5" s="16" t="s">
        <v>7</v>
      </c>
      <c r="K5" s="14" t="s">
        <v>8</v>
      </c>
      <c r="L5" s="16" t="s">
        <v>7</v>
      </c>
      <c r="M5" s="14" t="s">
        <v>8</v>
      </c>
      <c r="N5" s="16" t="s">
        <v>7</v>
      </c>
      <c r="O5" s="18" t="s">
        <v>8</v>
      </c>
    </row>
    <row r="6" spans="1:15" s="6" customFormat="1" ht="11.25" customHeight="1">
      <c r="A6" s="19" t="s">
        <v>301</v>
      </c>
      <c r="B6" s="24">
        <v>28837</v>
      </c>
      <c r="C6" s="24">
        <v>32868462</v>
      </c>
      <c r="D6" s="24">
        <v>3721</v>
      </c>
      <c r="E6" s="24">
        <v>1700229</v>
      </c>
      <c r="F6" s="24">
        <v>21130</v>
      </c>
      <c r="G6" s="24">
        <v>8883453</v>
      </c>
      <c r="H6" s="24">
        <v>3193</v>
      </c>
      <c r="I6" s="24">
        <v>7550258</v>
      </c>
      <c r="J6" s="24">
        <v>334</v>
      </c>
      <c r="K6" s="24">
        <v>3850700</v>
      </c>
      <c r="L6" s="24">
        <v>315</v>
      </c>
      <c r="M6" s="24">
        <v>5573838</v>
      </c>
      <c r="N6" s="24">
        <v>144</v>
      </c>
      <c r="O6" s="25">
        <v>5309984</v>
      </c>
    </row>
    <row r="7" spans="1:15" s="6" customFormat="1" ht="11.25" customHeight="1">
      <c r="A7" s="33" t="s">
        <v>302</v>
      </c>
      <c r="B7" s="28">
        <v>602</v>
      </c>
      <c r="C7" s="28">
        <v>4043029</v>
      </c>
      <c r="D7" s="28">
        <v>40</v>
      </c>
      <c r="E7" s="28">
        <v>14373</v>
      </c>
      <c r="F7" s="28">
        <v>177</v>
      </c>
      <c r="G7" s="28">
        <v>150173</v>
      </c>
      <c r="H7" s="28">
        <v>198</v>
      </c>
      <c r="I7" s="28">
        <v>1103178</v>
      </c>
      <c r="J7" s="28">
        <v>82</v>
      </c>
      <c r="K7" s="28">
        <v>510111</v>
      </c>
      <c r="L7" s="28">
        <v>63</v>
      </c>
      <c r="M7" s="28">
        <v>922044</v>
      </c>
      <c r="N7" s="28">
        <v>42</v>
      </c>
      <c r="O7" s="29">
        <v>1343150</v>
      </c>
    </row>
    <row r="8" spans="1:15" ht="11.25" customHeight="1">
      <c r="A8" s="33" t="s">
        <v>303</v>
      </c>
      <c r="B8" s="28">
        <v>296</v>
      </c>
      <c r="C8" s="28">
        <v>2171035</v>
      </c>
      <c r="D8" s="28">
        <v>16</v>
      </c>
      <c r="E8" s="28">
        <v>3057</v>
      </c>
      <c r="F8" s="28">
        <v>51</v>
      </c>
      <c r="G8" s="28">
        <v>35537</v>
      </c>
      <c r="H8" s="28">
        <v>117</v>
      </c>
      <c r="I8" s="28">
        <v>364070</v>
      </c>
      <c r="J8" s="28">
        <v>53</v>
      </c>
      <c r="K8" s="28">
        <v>487699</v>
      </c>
      <c r="L8" s="28">
        <v>41</v>
      </c>
      <c r="M8" s="28">
        <v>497241</v>
      </c>
      <c r="N8" s="28">
        <v>18</v>
      </c>
      <c r="O8" s="29">
        <v>783431</v>
      </c>
    </row>
    <row r="9" spans="1:15" ht="11.25" customHeight="1">
      <c r="A9" s="33" t="s">
        <v>304</v>
      </c>
      <c r="B9" s="28">
        <v>1651</v>
      </c>
      <c r="C9" s="28">
        <v>4771988</v>
      </c>
      <c r="D9" s="28">
        <v>119</v>
      </c>
      <c r="E9" s="28">
        <v>49214</v>
      </c>
      <c r="F9" s="28">
        <v>996</v>
      </c>
      <c r="G9" s="28">
        <v>799070</v>
      </c>
      <c r="H9" s="28">
        <v>392</v>
      </c>
      <c r="I9" s="28">
        <v>1229870</v>
      </c>
      <c r="J9" s="28">
        <v>62</v>
      </c>
      <c r="K9" s="28">
        <v>798431</v>
      </c>
      <c r="L9" s="28">
        <v>62</v>
      </c>
      <c r="M9" s="28">
        <v>1251401</v>
      </c>
      <c r="N9" s="28">
        <v>20</v>
      </c>
      <c r="O9" s="29">
        <v>644002</v>
      </c>
    </row>
    <row r="10" spans="1:15" ht="11.25" customHeight="1">
      <c r="A10" s="33" t="s">
        <v>305</v>
      </c>
      <c r="B10" s="28">
        <v>3192</v>
      </c>
      <c r="C10" s="28">
        <v>4745651</v>
      </c>
      <c r="D10" s="28">
        <v>248</v>
      </c>
      <c r="E10" s="28">
        <v>79094</v>
      </c>
      <c r="F10" s="28">
        <v>2238</v>
      </c>
      <c r="G10" s="28">
        <v>1331079</v>
      </c>
      <c r="H10" s="28">
        <v>589</v>
      </c>
      <c r="I10" s="28">
        <v>1106613</v>
      </c>
      <c r="J10" s="28">
        <v>52</v>
      </c>
      <c r="K10" s="28">
        <v>560707</v>
      </c>
      <c r="L10" s="28">
        <v>39</v>
      </c>
      <c r="M10" s="28">
        <v>782433</v>
      </c>
      <c r="N10" s="28">
        <v>26</v>
      </c>
      <c r="O10" s="29">
        <v>885725</v>
      </c>
    </row>
    <row r="11" spans="1:15" ht="11.25" customHeight="1">
      <c r="A11" s="33" t="s">
        <v>306</v>
      </c>
      <c r="B11" s="28">
        <v>5820</v>
      </c>
      <c r="C11" s="28">
        <v>2932195</v>
      </c>
      <c r="D11" s="28">
        <v>670</v>
      </c>
      <c r="E11" s="28">
        <v>229936</v>
      </c>
      <c r="F11" s="28">
        <v>4703</v>
      </c>
      <c r="G11" s="28">
        <v>1516503</v>
      </c>
      <c r="H11" s="28">
        <v>428</v>
      </c>
      <c r="I11" s="28">
        <v>619964</v>
      </c>
      <c r="J11" s="28">
        <v>10</v>
      </c>
      <c r="K11" s="28">
        <v>160544</v>
      </c>
      <c r="L11" s="28">
        <v>4</v>
      </c>
      <c r="M11" s="28">
        <v>46881</v>
      </c>
      <c r="N11" s="28">
        <v>5</v>
      </c>
      <c r="O11" s="29">
        <v>358367</v>
      </c>
    </row>
    <row r="12" spans="1:15" ht="11.25" customHeight="1">
      <c r="A12" s="33" t="s">
        <v>307</v>
      </c>
      <c r="B12" s="28">
        <v>2594</v>
      </c>
      <c r="C12" s="28">
        <v>3198563</v>
      </c>
      <c r="D12" s="28">
        <v>183</v>
      </c>
      <c r="E12" s="28">
        <v>48428</v>
      </c>
      <c r="F12" s="28">
        <v>1778</v>
      </c>
      <c r="G12" s="28">
        <v>644138</v>
      </c>
      <c r="H12" s="28">
        <v>529</v>
      </c>
      <c r="I12" s="28">
        <v>666910</v>
      </c>
      <c r="J12" s="28">
        <v>26</v>
      </c>
      <c r="K12" s="28">
        <v>307824</v>
      </c>
      <c r="L12" s="28">
        <v>61</v>
      </c>
      <c r="M12" s="28">
        <v>963071</v>
      </c>
      <c r="N12" s="28">
        <v>17</v>
      </c>
      <c r="O12" s="29">
        <v>568192</v>
      </c>
    </row>
    <row r="13" spans="1:15" ht="11.25" customHeight="1">
      <c r="A13" s="34" t="s">
        <v>308</v>
      </c>
      <c r="B13" s="26">
        <v>14276</v>
      </c>
      <c r="C13" s="26">
        <v>9722636</v>
      </c>
      <c r="D13" s="26">
        <v>2335</v>
      </c>
      <c r="E13" s="26">
        <v>1206556</v>
      </c>
      <c r="F13" s="26">
        <v>10943</v>
      </c>
      <c r="G13" s="26">
        <v>4156259</v>
      </c>
      <c r="H13" s="26">
        <v>902</v>
      </c>
      <c r="I13" s="26">
        <v>2215210</v>
      </c>
      <c r="J13" s="26">
        <v>40</v>
      </c>
      <c r="K13" s="26">
        <v>463892</v>
      </c>
      <c r="L13" s="26">
        <v>40</v>
      </c>
      <c r="M13" s="26">
        <v>953602</v>
      </c>
      <c r="N13" s="26">
        <v>16</v>
      </c>
      <c r="O13" s="27">
        <v>727117</v>
      </c>
    </row>
    <row r="14" spans="1:15" ht="11.25" customHeight="1">
      <c r="A14" s="34" t="s">
        <v>309</v>
      </c>
      <c r="B14" s="26">
        <v>1715</v>
      </c>
      <c r="C14" s="26">
        <v>699870</v>
      </c>
      <c r="D14" s="26">
        <v>133</v>
      </c>
      <c r="E14" s="26">
        <v>19374</v>
      </c>
      <c r="F14" s="26">
        <v>1536</v>
      </c>
      <c r="G14" s="26">
        <v>519665</v>
      </c>
      <c r="H14" s="26">
        <v>40</v>
      </c>
      <c r="I14" s="26">
        <v>84214</v>
      </c>
      <c r="J14" s="26">
        <v>1</v>
      </c>
      <c r="K14" s="26">
        <v>10606</v>
      </c>
      <c r="L14" s="26">
        <v>5</v>
      </c>
      <c r="M14" s="26">
        <v>66011</v>
      </c>
      <c r="N14" s="26">
        <v>0</v>
      </c>
      <c r="O14" s="27">
        <v>0</v>
      </c>
    </row>
    <row r="15" spans="1:15" ht="11.25" customHeight="1">
      <c r="A15" s="34" t="s">
        <v>310</v>
      </c>
      <c r="B15" s="26">
        <v>862</v>
      </c>
      <c r="C15" s="26">
        <v>1575036</v>
      </c>
      <c r="D15" s="26">
        <v>129</v>
      </c>
      <c r="E15" s="26">
        <v>29254</v>
      </c>
      <c r="F15" s="26">
        <v>576</v>
      </c>
      <c r="G15" s="26">
        <v>369125</v>
      </c>
      <c r="H15" s="26">
        <v>125</v>
      </c>
      <c r="I15" s="26">
        <v>319573</v>
      </c>
      <c r="J15" s="26">
        <v>5</v>
      </c>
      <c r="K15" s="26">
        <v>59037</v>
      </c>
      <c r="L15" s="26">
        <v>18</v>
      </c>
      <c r="M15" s="26">
        <v>499834</v>
      </c>
      <c r="N15" s="26">
        <v>9</v>
      </c>
      <c r="O15" s="27">
        <v>298213</v>
      </c>
    </row>
    <row r="16" spans="1:15" s="7" customFormat="1" ht="11.25" customHeight="1">
      <c r="A16" s="34" t="s">
        <v>311</v>
      </c>
      <c r="B16" s="26">
        <v>1183</v>
      </c>
      <c r="C16" s="26">
        <v>1018228</v>
      </c>
      <c r="D16" s="26">
        <v>135</v>
      </c>
      <c r="E16" s="26">
        <v>32896</v>
      </c>
      <c r="F16" s="26">
        <v>920</v>
      </c>
      <c r="G16" s="26">
        <v>407647</v>
      </c>
      <c r="H16" s="26">
        <v>114</v>
      </c>
      <c r="I16" s="26">
        <v>277084</v>
      </c>
      <c r="J16" s="26">
        <v>7</v>
      </c>
      <c r="K16" s="26">
        <v>111254</v>
      </c>
      <c r="L16" s="26">
        <v>7</v>
      </c>
      <c r="M16" s="26">
        <v>189347</v>
      </c>
      <c r="N16" s="26">
        <v>0</v>
      </c>
      <c r="O16" s="27">
        <v>0</v>
      </c>
    </row>
    <row r="17" spans="1:15" ht="11.25" customHeight="1">
      <c r="A17" s="34" t="s">
        <v>312</v>
      </c>
      <c r="B17" s="26">
        <v>2253</v>
      </c>
      <c r="C17" s="26">
        <v>1412514</v>
      </c>
      <c r="D17" s="26">
        <v>385</v>
      </c>
      <c r="E17" s="26">
        <v>138840</v>
      </c>
      <c r="F17" s="26">
        <v>1701</v>
      </c>
      <c r="G17" s="26">
        <v>745762</v>
      </c>
      <c r="H17" s="26">
        <v>162</v>
      </c>
      <c r="I17" s="26">
        <v>395852</v>
      </c>
      <c r="J17" s="26">
        <v>4</v>
      </c>
      <c r="K17" s="26">
        <v>73961</v>
      </c>
      <c r="L17" s="26">
        <v>1</v>
      </c>
      <c r="M17" s="26">
        <v>58099</v>
      </c>
      <c r="N17" s="26">
        <v>0</v>
      </c>
      <c r="O17" s="27">
        <v>0</v>
      </c>
    </row>
    <row r="18" spans="1:15" ht="11.25" customHeight="1">
      <c r="A18" s="34" t="s">
        <v>313</v>
      </c>
      <c r="B18" s="26">
        <v>1038</v>
      </c>
      <c r="C18" s="26">
        <v>461232</v>
      </c>
      <c r="D18" s="26">
        <v>168</v>
      </c>
      <c r="E18" s="26">
        <v>28159</v>
      </c>
      <c r="F18" s="26">
        <v>830</v>
      </c>
      <c r="G18" s="26">
        <v>237975</v>
      </c>
      <c r="H18" s="26">
        <v>38</v>
      </c>
      <c r="I18" s="26">
        <v>181816</v>
      </c>
      <c r="J18" s="26">
        <v>2</v>
      </c>
      <c r="K18" s="26">
        <v>13282</v>
      </c>
      <c r="L18" s="26">
        <v>0</v>
      </c>
      <c r="M18" s="26">
        <v>0</v>
      </c>
      <c r="N18" s="26">
        <v>0</v>
      </c>
      <c r="O18" s="27">
        <v>0</v>
      </c>
    </row>
    <row r="19" spans="1:15" ht="11.25" customHeight="1">
      <c r="A19" s="34" t="s">
        <v>314</v>
      </c>
      <c r="B19" s="26">
        <v>1774</v>
      </c>
      <c r="C19" s="26">
        <v>1145964</v>
      </c>
      <c r="D19" s="26">
        <v>524</v>
      </c>
      <c r="E19" s="26">
        <v>591721</v>
      </c>
      <c r="F19" s="26">
        <v>1199</v>
      </c>
      <c r="G19" s="26">
        <v>454740</v>
      </c>
      <c r="H19" s="26">
        <v>50</v>
      </c>
      <c r="I19" s="26">
        <v>78038</v>
      </c>
      <c r="J19" s="26">
        <v>1</v>
      </c>
      <c r="K19" s="26">
        <v>21465</v>
      </c>
      <c r="L19" s="26">
        <v>0</v>
      </c>
      <c r="M19" s="26">
        <v>0</v>
      </c>
      <c r="N19" s="26">
        <v>0</v>
      </c>
      <c r="O19" s="27">
        <v>0</v>
      </c>
    </row>
    <row r="20" spans="1:15" ht="11.25" customHeight="1">
      <c r="A20" s="34" t="s">
        <v>315</v>
      </c>
      <c r="B20" s="26">
        <v>1195</v>
      </c>
      <c r="C20" s="26">
        <v>623153</v>
      </c>
      <c r="D20" s="26">
        <v>219</v>
      </c>
      <c r="E20" s="26">
        <v>126379</v>
      </c>
      <c r="F20" s="26">
        <v>957</v>
      </c>
      <c r="G20" s="26">
        <v>322406</v>
      </c>
      <c r="H20" s="26">
        <v>19</v>
      </c>
      <c r="I20" s="26">
        <v>174368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7">
        <v>0</v>
      </c>
    </row>
    <row r="21" spans="1:15" ht="11.25" customHeight="1">
      <c r="A21" s="34" t="s">
        <v>316</v>
      </c>
      <c r="B21" s="26">
        <v>1789</v>
      </c>
      <c r="C21" s="26">
        <v>887424</v>
      </c>
      <c r="D21" s="26">
        <v>350</v>
      </c>
      <c r="E21" s="26">
        <v>183781</v>
      </c>
      <c r="F21" s="26">
        <v>1381</v>
      </c>
      <c r="G21" s="26">
        <v>427359</v>
      </c>
      <c r="H21" s="26">
        <v>57</v>
      </c>
      <c r="I21" s="26">
        <v>259683</v>
      </c>
      <c r="J21" s="26">
        <v>0</v>
      </c>
      <c r="K21" s="26">
        <v>0</v>
      </c>
      <c r="L21" s="26">
        <v>1</v>
      </c>
      <c r="M21" s="26">
        <v>16601</v>
      </c>
      <c r="N21" s="26">
        <v>0</v>
      </c>
      <c r="O21" s="27">
        <v>0</v>
      </c>
    </row>
    <row r="22" spans="1:15" ht="11.25" customHeight="1">
      <c r="A22" s="34" t="s">
        <v>317</v>
      </c>
      <c r="B22" s="26">
        <v>547</v>
      </c>
      <c r="C22" s="26">
        <v>179272</v>
      </c>
      <c r="D22" s="26">
        <v>126</v>
      </c>
      <c r="E22" s="26">
        <v>22800</v>
      </c>
      <c r="F22" s="26">
        <v>408</v>
      </c>
      <c r="G22" s="26">
        <v>117529</v>
      </c>
      <c r="H22" s="26">
        <v>12</v>
      </c>
      <c r="I22" s="26">
        <v>31393</v>
      </c>
      <c r="J22" s="26">
        <v>1</v>
      </c>
      <c r="K22" s="26">
        <v>7550</v>
      </c>
      <c r="L22" s="26">
        <v>0</v>
      </c>
      <c r="M22" s="26">
        <v>0</v>
      </c>
      <c r="N22" s="26">
        <v>0</v>
      </c>
      <c r="O22" s="27">
        <v>0</v>
      </c>
    </row>
    <row r="23" spans="1:15" ht="11.25" customHeight="1">
      <c r="A23" s="34" t="s">
        <v>318</v>
      </c>
      <c r="B23" s="26">
        <v>791</v>
      </c>
      <c r="C23" s="26">
        <v>251461</v>
      </c>
      <c r="D23" s="26">
        <v>71</v>
      </c>
      <c r="E23" s="26">
        <v>14879</v>
      </c>
      <c r="F23" s="26">
        <v>634</v>
      </c>
      <c r="G23" s="26">
        <v>183223</v>
      </c>
      <c r="H23" s="26">
        <v>86</v>
      </c>
      <c r="I23" s="26">
        <v>53359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7">
        <v>0</v>
      </c>
    </row>
    <row r="24" spans="1:15" ht="11.25" customHeight="1">
      <c r="A24" s="34" t="s">
        <v>319</v>
      </c>
      <c r="B24" s="26">
        <v>351</v>
      </c>
      <c r="C24" s="26">
        <v>116767</v>
      </c>
      <c r="D24" s="26">
        <v>43</v>
      </c>
      <c r="E24" s="26">
        <v>10321</v>
      </c>
      <c r="F24" s="26">
        <v>296</v>
      </c>
      <c r="G24" s="26">
        <v>82266</v>
      </c>
      <c r="H24" s="26">
        <v>10</v>
      </c>
      <c r="I24" s="26">
        <v>7868</v>
      </c>
      <c r="J24" s="26">
        <v>1</v>
      </c>
      <c r="K24" s="26">
        <v>3411</v>
      </c>
      <c r="L24" s="26">
        <v>1</v>
      </c>
      <c r="M24" s="26">
        <v>12901</v>
      </c>
      <c r="N24" s="26">
        <v>0</v>
      </c>
      <c r="O24" s="27">
        <v>0</v>
      </c>
    </row>
    <row r="25" spans="1:15" ht="11.25" customHeight="1">
      <c r="A25" s="34" t="s">
        <v>320</v>
      </c>
      <c r="B25" s="26">
        <v>61</v>
      </c>
      <c r="C25" s="26">
        <v>243394</v>
      </c>
      <c r="D25" s="26">
        <v>3</v>
      </c>
      <c r="E25" s="26">
        <v>672</v>
      </c>
      <c r="F25" s="26">
        <v>29</v>
      </c>
      <c r="G25" s="26">
        <v>48779</v>
      </c>
      <c r="H25" s="26">
        <v>23</v>
      </c>
      <c r="I25" s="26">
        <v>111904</v>
      </c>
      <c r="J25" s="26">
        <v>5</v>
      </c>
      <c r="K25" s="26">
        <v>60429</v>
      </c>
      <c r="L25" s="26">
        <v>1</v>
      </c>
      <c r="M25" s="26">
        <v>21610</v>
      </c>
      <c r="N25" s="26">
        <v>0</v>
      </c>
      <c r="O25" s="27">
        <v>0</v>
      </c>
    </row>
    <row r="26" spans="1:15" ht="11.25" customHeight="1">
      <c r="A26" s="34" t="s">
        <v>321</v>
      </c>
      <c r="B26" s="26">
        <v>328</v>
      </c>
      <c r="C26" s="26">
        <v>932174</v>
      </c>
      <c r="D26" s="26">
        <v>30</v>
      </c>
      <c r="E26" s="26">
        <v>6016</v>
      </c>
      <c r="F26" s="26">
        <v>186</v>
      </c>
      <c r="G26" s="26">
        <v>131077</v>
      </c>
      <c r="H26" s="26">
        <v>87</v>
      </c>
      <c r="I26" s="26">
        <v>175266</v>
      </c>
      <c r="J26" s="26">
        <v>12</v>
      </c>
      <c r="K26" s="26">
        <v>101712</v>
      </c>
      <c r="L26" s="26">
        <v>6</v>
      </c>
      <c r="M26" s="26">
        <v>89199</v>
      </c>
      <c r="N26" s="26">
        <v>7</v>
      </c>
      <c r="O26" s="27">
        <v>428904</v>
      </c>
    </row>
    <row r="27" spans="1:15" ht="11.25" customHeight="1">
      <c r="A27" s="34" t="s">
        <v>322</v>
      </c>
      <c r="B27" s="26">
        <v>389</v>
      </c>
      <c r="C27" s="26">
        <v>176147</v>
      </c>
      <c r="D27" s="26">
        <v>19</v>
      </c>
      <c r="E27" s="26">
        <v>1464</v>
      </c>
      <c r="F27" s="26">
        <v>290</v>
      </c>
      <c r="G27" s="26">
        <v>108706</v>
      </c>
      <c r="H27" s="26">
        <v>79</v>
      </c>
      <c r="I27" s="26">
        <v>64792</v>
      </c>
      <c r="J27" s="26">
        <v>1</v>
      </c>
      <c r="K27" s="26">
        <v>1185</v>
      </c>
      <c r="L27" s="26">
        <v>0</v>
      </c>
      <c r="M27" s="26">
        <v>0</v>
      </c>
      <c r="N27" s="26">
        <v>0</v>
      </c>
      <c r="O27" s="27">
        <v>0</v>
      </c>
    </row>
    <row r="28" spans="1:15" s="6" customFormat="1" ht="11.25" customHeight="1">
      <c r="A28" s="33" t="s">
        <v>323</v>
      </c>
      <c r="B28" s="28">
        <v>255</v>
      </c>
      <c r="C28" s="28">
        <v>164581</v>
      </c>
      <c r="D28" s="28">
        <v>65</v>
      </c>
      <c r="E28" s="28">
        <v>15093</v>
      </c>
      <c r="F28" s="28">
        <v>176</v>
      </c>
      <c r="G28" s="28">
        <v>111193</v>
      </c>
      <c r="H28" s="28">
        <v>12</v>
      </c>
      <c r="I28" s="28">
        <v>27139</v>
      </c>
      <c r="J28" s="28">
        <v>2</v>
      </c>
      <c r="K28" s="28">
        <v>11156</v>
      </c>
      <c r="L28" s="28">
        <v>0</v>
      </c>
      <c r="M28" s="28">
        <v>0</v>
      </c>
      <c r="N28" s="28">
        <v>0</v>
      </c>
      <c r="O28" s="29">
        <v>0</v>
      </c>
    </row>
    <row r="29" spans="1:15" s="6" customFormat="1" ht="11.25" customHeight="1">
      <c r="A29" s="34" t="s">
        <v>324</v>
      </c>
      <c r="B29" s="26">
        <v>245</v>
      </c>
      <c r="C29" s="26">
        <v>152084</v>
      </c>
      <c r="D29" s="26">
        <v>62</v>
      </c>
      <c r="E29" s="26">
        <v>14738</v>
      </c>
      <c r="F29" s="26">
        <v>171</v>
      </c>
      <c r="G29" s="26">
        <v>103862</v>
      </c>
      <c r="H29" s="26">
        <v>10</v>
      </c>
      <c r="I29" s="26">
        <v>22328</v>
      </c>
      <c r="J29" s="26">
        <v>2</v>
      </c>
      <c r="K29" s="26">
        <v>11156</v>
      </c>
      <c r="L29" s="26">
        <v>0</v>
      </c>
      <c r="M29" s="26">
        <v>0</v>
      </c>
      <c r="N29" s="26">
        <v>0</v>
      </c>
      <c r="O29" s="27">
        <v>0</v>
      </c>
    </row>
    <row r="30" spans="1:15" s="6" customFormat="1" ht="11.25" customHeight="1">
      <c r="A30" s="34" t="s">
        <v>325</v>
      </c>
      <c r="B30" s="26">
        <v>10</v>
      </c>
      <c r="C30" s="26">
        <v>12497</v>
      </c>
      <c r="D30" s="26">
        <v>3</v>
      </c>
      <c r="E30" s="26">
        <v>355</v>
      </c>
      <c r="F30" s="26">
        <v>5</v>
      </c>
      <c r="G30" s="26">
        <v>7331</v>
      </c>
      <c r="H30" s="26">
        <v>2</v>
      </c>
      <c r="I30" s="26">
        <v>4811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7">
        <v>0</v>
      </c>
    </row>
    <row r="31" spans="1:15" s="7" customFormat="1" ht="25.5" customHeight="1">
      <c r="A31" s="22" t="s">
        <v>326</v>
      </c>
      <c r="B31" s="28">
        <v>40</v>
      </c>
      <c r="C31" s="28">
        <v>14322</v>
      </c>
      <c r="D31" s="28">
        <v>13</v>
      </c>
      <c r="E31" s="28">
        <v>4669</v>
      </c>
      <c r="F31" s="28">
        <v>26</v>
      </c>
      <c r="G31" s="28">
        <v>9467</v>
      </c>
      <c r="H31" s="28">
        <v>1</v>
      </c>
      <c r="I31" s="28">
        <v>186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9">
        <v>0</v>
      </c>
    </row>
    <row r="32" spans="1:15" s="7" customFormat="1" ht="25.5" customHeight="1">
      <c r="A32" s="35" t="s">
        <v>327</v>
      </c>
      <c r="B32" s="28">
        <v>111</v>
      </c>
      <c r="C32" s="28">
        <v>1104462</v>
      </c>
      <c r="D32" s="28">
        <v>32</v>
      </c>
      <c r="E32" s="28">
        <v>49809</v>
      </c>
      <c r="F32" s="28">
        <v>42</v>
      </c>
      <c r="G32" s="28">
        <v>130034</v>
      </c>
      <c r="H32" s="28">
        <v>25</v>
      </c>
      <c r="I32" s="28">
        <v>217118</v>
      </c>
      <c r="J32" s="28">
        <v>7</v>
      </c>
      <c r="K32" s="28">
        <v>550336</v>
      </c>
      <c r="L32" s="28">
        <v>5</v>
      </c>
      <c r="M32" s="28">
        <v>157165</v>
      </c>
      <c r="N32" s="28">
        <v>0</v>
      </c>
      <c r="O32" s="29">
        <v>0</v>
      </c>
    </row>
    <row r="33" spans="1:15" ht="16.5">
      <c r="A33" s="8" t="s">
        <v>249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6.5">
      <c r="A34" s="9" t="s">
        <v>3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26.25" customHeight="1">
      <c r="A35" s="88" t="s">
        <v>250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</row>
    <row r="36" spans="1:15" ht="16.5">
      <c r="A36" s="10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s="8" customFormat="1" ht="12" customHeight="1" hidden="1">
      <c r="A37" s="31" t="s">
        <v>47</v>
      </c>
      <c r="B37" s="32">
        <f>B6-SUM(B7:B13)-B28-B31-B32</f>
        <v>0</v>
      </c>
      <c r="C37" s="32">
        <f aca="true" t="shared" si="0" ref="C37:O37">C6-SUM(C7:C13)-C28-C31-C32</f>
        <v>0</v>
      </c>
      <c r="D37" s="32">
        <f t="shared" si="0"/>
        <v>0</v>
      </c>
      <c r="E37" s="32">
        <f t="shared" si="0"/>
        <v>0</v>
      </c>
      <c r="F37" s="32">
        <f t="shared" si="0"/>
        <v>0</v>
      </c>
      <c r="G37" s="32">
        <f t="shared" si="0"/>
        <v>0</v>
      </c>
      <c r="H37" s="32">
        <f t="shared" si="0"/>
        <v>0</v>
      </c>
      <c r="I37" s="32">
        <f t="shared" si="0"/>
        <v>0</v>
      </c>
      <c r="J37" s="32">
        <f t="shared" si="0"/>
        <v>0</v>
      </c>
      <c r="K37" s="32">
        <f t="shared" si="0"/>
        <v>0</v>
      </c>
      <c r="L37" s="32">
        <f t="shared" si="0"/>
        <v>0</v>
      </c>
      <c r="M37" s="32">
        <f t="shared" si="0"/>
        <v>0</v>
      </c>
      <c r="N37" s="32">
        <f t="shared" si="0"/>
        <v>0</v>
      </c>
      <c r="O37" s="32">
        <f t="shared" si="0"/>
        <v>0</v>
      </c>
    </row>
    <row r="38" spans="1:15" s="8" customFormat="1" ht="12" customHeight="1" hidden="1">
      <c r="A38" s="31" t="s">
        <v>48</v>
      </c>
      <c r="B38" s="32">
        <f>B13-SUM(B14:B27)</f>
        <v>0</v>
      </c>
      <c r="C38" s="32">
        <f aca="true" t="shared" si="1" ref="C38:O38">C13-SUM(C14:C27)</f>
        <v>0</v>
      </c>
      <c r="D38" s="32">
        <f t="shared" si="1"/>
        <v>0</v>
      </c>
      <c r="E38" s="32">
        <f t="shared" si="1"/>
        <v>0</v>
      </c>
      <c r="F38" s="32">
        <f t="shared" si="1"/>
        <v>0</v>
      </c>
      <c r="G38" s="32">
        <f t="shared" si="1"/>
        <v>0</v>
      </c>
      <c r="H38" s="32">
        <f t="shared" si="1"/>
        <v>0</v>
      </c>
      <c r="I38" s="32">
        <f t="shared" si="1"/>
        <v>0</v>
      </c>
      <c r="J38" s="32">
        <f t="shared" si="1"/>
        <v>0</v>
      </c>
      <c r="K38" s="32">
        <f t="shared" si="1"/>
        <v>0</v>
      </c>
      <c r="L38" s="32">
        <f t="shared" si="1"/>
        <v>0</v>
      </c>
      <c r="M38" s="32">
        <f t="shared" si="1"/>
        <v>0</v>
      </c>
      <c r="N38" s="32">
        <f t="shared" si="1"/>
        <v>0</v>
      </c>
      <c r="O38" s="32">
        <f t="shared" si="1"/>
        <v>0</v>
      </c>
    </row>
    <row r="39" spans="1:15" ht="12" customHeight="1" hidden="1">
      <c r="A39" s="31" t="s">
        <v>49</v>
      </c>
      <c r="B39" s="32">
        <f>B28-B29-B30</f>
        <v>0</v>
      </c>
      <c r="C39" s="32">
        <f aca="true" t="shared" si="2" ref="C39:O39">C28-C29-C30</f>
        <v>0</v>
      </c>
      <c r="D39" s="32">
        <f t="shared" si="2"/>
        <v>0</v>
      </c>
      <c r="E39" s="32">
        <f t="shared" si="2"/>
        <v>0</v>
      </c>
      <c r="F39" s="32">
        <f t="shared" si="2"/>
        <v>0</v>
      </c>
      <c r="G39" s="32">
        <f t="shared" si="2"/>
        <v>0</v>
      </c>
      <c r="H39" s="32">
        <f t="shared" si="2"/>
        <v>0</v>
      </c>
      <c r="I39" s="32">
        <f t="shared" si="2"/>
        <v>0</v>
      </c>
      <c r="J39" s="32">
        <f t="shared" si="2"/>
        <v>0</v>
      </c>
      <c r="K39" s="32">
        <f t="shared" si="2"/>
        <v>0</v>
      </c>
      <c r="L39" s="32">
        <f t="shared" si="2"/>
        <v>0</v>
      </c>
      <c r="M39" s="32">
        <f t="shared" si="2"/>
        <v>0</v>
      </c>
      <c r="N39" s="32">
        <f t="shared" si="2"/>
        <v>0</v>
      </c>
      <c r="O39" s="32">
        <f t="shared" si="2"/>
        <v>0</v>
      </c>
    </row>
    <row r="40" spans="1:15" ht="12" customHeight="1" hidden="1">
      <c r="A40" s="31" t="s">
        <v>50</v>
      </c>
      <c r="B40" s="32">
        <f>B6-'年月monthly'!B184</f>
        <v>0</v>
      </c>
      <c r="C40" s="32">
        <f>C6-'年月monthly'!C184</f>
        <v>0</v>
      </c>
      <c r="D40" s="32">
        <f>D6-'年月monthly'!D184</f>
        <v>0</v>
      </c>
      <c r="E40" s="32">
        <f>E6-'年月monthly'!E184</f>
        <v>0</v>
      </c>
      <c r="F40" s="32">
        <f>F6-'年月monthly'!F184</f>
        <v>0</v>
      </c>
      <c r="G40" s="32">
        <f>G6-'年月monthly'!G184</f>
        <v>0</v>
      </c>
      <c r="H40" s="32">
        <f>H6-'年月monthly'!H184</f>
        <v>0</v>
      </c>
      <c r="I40" s="32">
        <f>I6-'年月monthly'!I184</f>
        <v>0</v>
      </c>
      <c r="J40" s="32">
        <f>J6-'年月monthly'!J184</f>
        <v>0</v>
      </c>
      <c r="K40" s="32">
        <f>K6-'年月monthly'!K184</f>
        <v>0</v>
      </c>
      <c r="L40" s="32">
        <f>L6-'年月monthly'!L184</f>
        <v>0</v>
      </c>
      <c r="M40" s="32">
        <f>M6-'年月monthly'!M184</f>
        <v>0</v>
      </c>
      <c r="N40" s="32">
        <f>N6-'年月monthly'!N184</f>
        <v>0</v>
      </c>
      <c r="O40" s="32">
        <f>O6-'年月monthly'!O184</f>
        <v>0</v>
      </c>
    </row>
    <row r="41" spans="1:15" ht="16.5">
      <c r="A41" s="1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6.5">
      <c r="A42" s="1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6.5">
      <c r="A43" s="1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6.5">
      <c r="A44" s="1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6.5">
      <c r="A45" s="1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6.5">
      <c r="A46" s="1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6.5">
      <c r="A47" s="1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6.5">
      <c r="A48" s="1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6.5">
      <c r="A49" s="1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6.5">
      <c r="A50" s="1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6.5">
      <c r="A51" s="1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6.5">
      <c r="A52" s="1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6.5">
      <c r="A53" s="1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6.5">
      <c r="A54" s="1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6.5">
      <c r="A55" s="1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6.5">
      <c r="A56" s="1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6.5">
      <c r="A57" s="1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6.5">
      <c r="A58" s="1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6.5">
      <c r="A59" s="1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6.5">
      <c r="A60" s="1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6.5">
      <c r="A61" s="1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6.5">
      <c r="A62" s="1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6.5">
      <c r="A63" s="1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6.5">
      <c r="A64" s="1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6.5">
      <c r="A65" s="1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6.5">
      <c r="A66" s="1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6.5">
      <c r="A67" s="1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6.5">
      <c r="A68" s="1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6.5">
      <c r="A69" s="1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6.5">
      <c r="A70" s="1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6.5">
      <c r="A71" s="1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6.5">
      <c r="A72" s="1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6.5">
      <c r="A73" s="1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ht="16.5">
      <c r="A74" s="12"/>
    </row>
    <row r="75" ht="16.5">
      <c r="A75" s="12"/>
    </row>
    <row r="76" ht="16.5">
      <c r="A76" s="12"/>
    </row>
    <row r="77" ht="16.5">
      <c r="A77" s="12"/>
    </row>
    <row r="78" ht="16.5">
      <c r="A78" s="12"/>
    </row>
    <row r="79" ht="16.5">
      <c r="A79" s="12"/>
    </row>
    <row r="80" ht="16.5">
      <c r="A80" s="12"/>
    </row>
    <row r="81" ht="16.5">
      <c r="A81" s="12"/>
    </row>
    <row r="82" ht="16.5">
      <c r="A82" s="12"/>
    </row>
    <row r="83" ht="16.5">
      <c r="A83" s="12"/>
    </row>
    <row r="84" ht="16.5">
      <c r="A84" s="12"/>
    </row>
    <row r="85" ht="16.5">
      <c r="A85" s="12"/>
    </row>
    <row r="86" ht="16.5">
      <c r="A86" s="12"/>
    </row>
    <row r="87" ht="16.5">
      <c r="A87" s="12"/>
    </row>
    <row r="88" ht="16.5">
      <c r="A88" s="12"/>
    </row>
    <row r="89" ht="16.5">
      <c r="A89" s="12"/>
    </row>
    <row r="90" ht="16.5">
      <c r="A90" s="12"/>
    </row>
    <row r="91" ht="16.5">
      <c r="A91" s="12"/>
    </row>
    <row r="92" ht="16.5">
      <c r="A92" s="12"/>
    </row>
    <row r="93" ht="16.5">
      <c r="A93" s="12"/>
    </row>
    <row r="94" ht="16.5">
      <c r="A94" s="12"/>
    </row>
    <row r="95" ht="16.5">
      <c r="A95" s="12"/>
    </row>
    <row r="96" ht="16.5">
      <c r="A96" s="12"/>
    </row>
    <row r="97" ht="16.5">
      <c r="A97" s="12"/>
    </row>
    <row r="98" ht="16.5">
      <c r="A98" s="12"/>
    </row>
    <row r="99" ht="16.5">
      <c r="A99" s="12"/>
    </row>
    <row r="100" ht="16.5">
      <c r="A100" s="12"/>
    </row>
    <row r="101" ht="16.5">
      <c r="A101" s="12"/>
    </row>
    <row r="102" ht="16.5">
      <c r="A102" s="12"/>
    </row>
    <row r="103" ht="16.5">
      <c r="A103" s="12"/>
    </row>
    <row r="104" ht="16.5">
      <c r="A104" s="12"/>
    </row>
    <row r="105" ht="16.5">
      <c r="A105" s="12"/>
    </row>
    <row r="106" ht="16.5">
      <c r="A106" s="12"/>
    </row>
    <row r="107" ht="16.5">
      <c r="A107" s="12"/>
    </row>
    <row r="108" ht="16.5">
      <c r="A108" s="12"/>
    </row>
    <row r="109" ht="16.5">
      <c r="A109" s="12"/>
    </row>
    <row r="110" ht="16.5">
      <c r="A110" s="12"/>
    </row>
    <row r="111" ht="16.5">
      <c r="A111" s="12"/>
    </row>
    <row r="112" ht="16.5">
      <c r="A112" s="12"/>
    </row>
    <row r="113" ht="16.5">
      <c r="A113" s="12"/>
    </row>
    <row r="114" ht="16.5">
      <c r="A114" s="12"/>
    </row>
    <row r="115" ht="16.5">
      <c r="A115" s="12"/>
    </row>
    <row r="116" ht="16.5">
      <c r="A116" s="12"/>
    </row>
    <row r="117" ht="16.5">
      <c r="A117" s="12"/>
    </row>
    <row r="118" ht="16.5">
      <c r="A118" s="12"/>
    </row>
    <row r="119" ht="16.5">
      <c r="A119" s="12"/>
    </row>
    <row r="120" ht="16.5">
      <c r="A120" s="12"/>
    </row>
    <row r="121" ht="16.5">
      <c r="A121" s="12"/>
    </row>
    <row r="122" ht="16.5">
      <c r="A122" s="12"/>
    </row>
    <row r="123" ht="16.5">
      <c r="A123" s="12"/>
    </row>
    <row r="124" ht="16.5">
      <c r="A124" s="12"/>
    </row>
    <row r="125" ht="16.5">
      <c r="A125" s="12"/>
    </row>
    <row r="126" ht="16.5">
      <c r="A126" s="12"/>
    </row>
    <row r="127" ht="16.5">
      <c r="A127" s="12"/>
    </row>
    <row r="128" ht="16.5">
      <c r="A128" s="12"/>
    </row>
    <row r="129" ht="16.5">
      <c r="A129" s="12"/>
    </row>
    <row r="130" ht="16.5">
      <c r="A130" s="12"/>
    </row>
    <row r="131" ht="16.5">
      <c r="A131" s="12"/>
    </row>
    <row r="132" ht="16.5">
      <c r="A132" s="12"/>
    </row>
    <row r="133" ht="16.5">
      <c r="A133" s="12"/>
    </row>
    <row r="134" ht="16.5">
      <c r="A134" s="12"/>
    </row>
    <row r="135" ht="16.5">
      <c r="A135" s="12"/>
    </row>
    <row r="136" ht="16.5">
      <c r="A136" s="12"/>
    </row>
    <row r="137" ht="16.5">
      <c r="A137" s="12"/>
    </row>
    <row r="138" ht="16.5">
      <c r="A138" s="12"/>
    </row>
    <row r="139" ht="16.5">
      <c r="A139" s="12"/>
    </row>
    <row r="140" ht="16.5">
      <c r="A140" s="12"/>
    </row>
    <row r="141" ht="16.5">
      <c r="A141" s="12"/>
    </row>
    <row r="142" ht="16.5">
      <c r="A142" s="12"/>
    </row>
    <row r="143" ht="16.5">
      <c r="A143" s="12"/>
    </row>
    <row r="144" ht="16.5">
      <c r="A144" s="12"/>
    </row>
    <row r="145" ht="16.5">
      <c r="A145" s="12"/>
    </row>
    <row r="146" ht="16.5">
      <c r="A146" s="12"/>
    </row>
    <row r="147" ht="16.5">
      <c r="A147" s="12"/>
    </row>
    <row r="148" ht="16.5">
      <c r="A148" s="12"/>
    </row>
    <row r="149" ht="16.5">
      <c r="A149" s="12"/>
    </row>
    <row r="150" ht="16.5">
      <c r="A150" s="12"/>
    </row>
    <row r="151" ht="16.5">
      <c r="A151" s="12"/>
    </row>
    <row r="152" ht="16.5">
      <c r="A152" s="12"/>
    </row>
    <row r="153" ht="16.5">
      <c r="A153" s="12"/>
    </row>
    <row r="154" ht="16.5">
      <c r="A154" s="12"/>
    </row>
    <row r="155" ht="16.5">
      <c r="A155" s="12"/>
    </row>
    <row r="156" ht="16.5">
      <c r="A156" s="12"/>
    </row>
    <row r="157" ht="16.5">
      <c r="A157" s="12"/>
    </row>
    <row r="158" ht="16.5">
      <c r="A158" s="12"/>
    </row>
    <row r="159" ht="16.5">
      <c r="A159" s="12"/>
    </row>
    <row r="160" ht="16.5">
      <c r="A160" s="12"/>
    </row>
    <row r="161" ht="16.5">
      <c r="A161" s="12"/>
    </row>
    <row r="162" ht="16.5">
      <c r="A162" s="12"/>
    </row>
    <row r="163" ht="16.5">
      <c r="A163" s="12"/>
    </row>
    <row r="164" ht="16.5">
      <c r="A164" s="12"/>
    </row>
    <row r="165" ht="16.5">
      <c r="A165" s="12"/>
    </row>
    <row r="166" ht="16.5">
      <c r="A166" s="12"/>
    </row>
    <row r="167" ht="16.5">
      <c r="A167" s="12"/>
    </row>
    <row r="168" ht="16.5">
      <c r="A168" s="12"/>
    </row>
    <row r="169" ht="16.5">
      <c r="A169" s="12"/>
    </row>
    <row r="170" ht="16.5">
      <c r="A170" s="12"/>
    </row>
    <row r="171" ht="16.5">
      <c r="A171" s="12"/>
    </row>
    <row r="172" ht="16.5">
      <c r="A172" s="12"/>
    </row>
    <row r="173" ht="16.5">
      <c r="A173" s="12"/>
    </row>
    <row r="174" ht="16.5">
      <c r="A174" s="12"/>
    </row>
    <row r="175" ht="16.5">
      <c r="A175" s="12"/>
    </row>
    <row r="176" ht="16.5">
      <c r="A176" s="12"/>
    </row>
    <row r="177" ht="16.5">
      <c r="A177" s="12"/>
    </row>
    <row r="178" ht="16.5">
      <c r="A178" s="12"/>
    </row>
    <row r="179" ht="16.5">
      <c r="A179" s="12"/>
    </row>
    <row r="180" ht="16.5">
      <c r="A180" s="12"/>
    </row>
    <row r="181" ht="16.5">
      <c r="A181" s="12"/>
    </row>
    <row r="182" ht="16.5">
      <c r="A182" s="12"/>
    </row>
    <row r="183" ht="16.5">
      <c r="A183" s="12"/>
    </row>
    <row r="184" ht="16.5">
      <c r="A184" s="12"/>
    </row>
    <row r="185" ht="16.5">
      <c r="A185" s="12"/>
    </row>
    <row r="186" ht="16.5">
      <c r="A186" s="12"/>
    </row>
    <row r="187" ht="16.5">
      <c r="A187" s="12"/>
    </row>
    <row r="188" ht="16.5">
      <c r="A188" s="12"/>
    </row>
    <row r="189" ht="16.5">
      <c r="A189" s="12"/>
    </row>
    <row r="190" ht="16.5">
      <c r="A190" s="12"/>
    </row>
    <row r="191" ht="16.5">
      <c r="A191" s="12"/>
    </row>
    <row r="192" ht="16.5">
      <c r="A192" s="12"/>
    </row>
    <row r="193" ht="16.5">
      <c r="A193" s="12"/>
    </row>
    <row r="194" ht="16.5">
      <c r="A194" s="12"/>
    </row>
    <row r="195" ht="16.5">
      <c r="A195" s="12"/>
    </row>
    <row r="196" ht="16.5">
      <c r="A196" s="12"/>
    </row>
    <row r="197" ht="16.5">
      <c r="A197" s="12"/>
    </row>
    <row r="198" ht="16.5">
      <c r="A198" s="12"/>
    </row>
    <row r="199" ht="16.5">
      <c r="A199" s="12"/>
    </row>
    <row r="200" ht="16.5">
      <c r="A200" s="12"/>
    </row>
    <row r="201" ht="16.5">
      <c r="A201" s="12"/>
    </row>
    <row r="202" ht="16.5">
      <c r="A202" s="12"/>
    </row>
    <row r="203" ht="16.5">
      <c r="A203" s="12"/>
    </row>
    <row r="204" ht="16.5">
      <c r="A204" s="12"/>
    </row>
    <row r="205" ht="16.5">
      <c r="A205" s="12"/>
    </row>
    <row r="206" ht="16.5">
      <c r="A206" s="12"/>
    </row>
    <row r="207" ht="16.5">
      <c r="A207" s="12"/>
    </row>
    <row r="208" ht="16.5">
      <c r="A208" s="12"/>
    </row>
    <row r="209" ht="16.5">
      <c r="A209" s="12"/>
    </row>
    <row r="210" ht="16.5">
      <c r="A210" s="12"/>
    </row>
    <row r="211" ht="16.5">
      <c r="A211" s="12"/>
    </row>
    <row r="212" ht="16.5">
      <c r="A212" s="12"/>
    </row>
    <row r="213" ht="16.5">
      <c r="A213" s="12"/>
    </row>
    <row r="214" ht="16.5">
      <c r="A214" s="12"/>
    </row>
    <row r="215" ht="16.5">
      <c r="A215" s="12"/>
    </row>
    <row r="216" ht="16.5">
      <c r="A216" s="12"/>
    </row>
    <row r="217" ht="16.5">
      <c r="A217" s="12"/>
    </row>
    <row r="218" ht="16.5">
      <c r="A218" s="12"/>
    </row>
    <row r="219" ht="16.5">
      <c r="A219" s="12"/>
    </row>
    <row r="220" ht="16.5">
      <c r="A220" s="12"/>
    </row>
    <row r="221" ht="16.5">
      <c r="A221" s="12"/>
    </row>
    <row r="222" ht="16.5">
      <c r="A222" s="12"/>
    </row>
    <row r="223" ht="16.5">
      <c r="A223" s="12"/>
    </row>
    <row r="224" ht="16.5">
      <c r="A224" s="12"/>
    </row>
    <row r="225" ht="16.5">
      <c r="A225" s="12"/>
    </row>
    <row r="226" ht="16.5">
      <c r="A226" s="12"/>
    </row>
    <row r="227" ht="16.5">
      <c r="A227" s="12"/>
    </row>
    <row r="228" ht="16.5">
      <c r="A228" s="12"/>
    </row>
    <row r="229" ht="16.5">
      <c r="A229" s="12"/>
    </row>
    <row r="230" ht="16.5">
      <c r="A230" s="12"/>
    </row>
    <row r="231" ht="16.5">
      <c r="A231" s="12"/>
    </row>
    <row r="232" ht="16.5">
      <c r="A232" s="12"/>
    </row>
    <row r="233" ht="16.5">
      <c r="A233" s="12"/>
    </row>
    <row r="234" ht="16.5">
      <c r="A234" s="12"/>
    </row>
    <row r="235" ht="16.5">
      <c r="A235" s="12"/>
    </row>
    <row r="236" ht="16.5">
      <c r="A236" s="12"/>
    </row>
    <row r="237" ht="16.5">
      <c r="A237" s="12"/>
    </row>
    <row r="238" ht="16.5">
      <c r="A238" s="12"/>
    </row>
    <row r="239" ht="16.5">
      <c r="A239" s="12"/>
    </row>
    <row r="240" ht="16.5">
      <c r="A240" s="12"/>
    </row>
    <row r="241" ht="16.5">
      <c r="A241" s="12"/>
    </row>
    <row r="242" ht="16.5">
      <c r="A242" s="12"/>
    </row>
    <row r="243" ht="16.5">
      <c r="A243" s="12"/>
    </row>
    <row r="244" ht="16.5">
      <c r="A244" s="12"/>
    </row>
    <row r="245" ht="16.5">
      <c r="A245" s="12"/>
    </row>
    <row r="246" ht="16.5">
      <c r="A246" s="12"/>
    </row>
    <row r="247" ht="16.5">
      <c r="A247" s="12"/>
    </row>
    <row r="248" ht="16.5">
      <c r="A248" s="12"/>
    </row>
    <row r="249" ht="16.5">
      <c r="A249" s="12"/>
    </row>
    <row r="250" ht="16.5">
      <c r="A250" s="12"/>
    </row>
    <row r="251" ht="16.5">
      <c r="A251" s="12"/>
    </row>
    <row r="252" ht="16.5">
      <c r="A252" s="12"/>
    </row>
    <row r="253" ht="16.5">
      <c r="A253" s="12"/>
    </row>
    <row r="254" ht="16.5">
      <c r="A254" s="12"/>
    </row>
    <row r="255" ht="16.5">
      <c r="A255" s="12"/>
    </row>
    <row r="256" ht="16.5">
      <c r="A256" s="12"/>
    </row>
    <row r="257" ht="16.5">
      <c r="A257" s="12"/>
    </row>
    <row r="258" ht="16.5">
      <c r="A258" s="12"/>
    </row>
    <row r="259" ht="16.5">
      <c r="A259" s="12"/>
    </row>
    <row r="260" ht="16.5">
      <c r="A260" s="12"/>
    </row>
    <row r="261" ht="16.5">
      <c r="A261" s="12"/>
    </row>
    <row r="262" ht="16.5">
      <c r="A262" s="12"/>
    </row>
    <row r="263" ht="16.5">
      <c r="A263" s="12"/>
    </row>
    <row r="264" ht="16.5">
      <c r="A264" s="12"/>
    </row>
    <row r="265" ht="16.5">
      <c r="A265" s="12"/>
    </row>
    <row r="266" ht="16.5">
      <c r="A266" s="12"/>
    </row>
    <row r="267" ht="16.5">
      <c r="A267" s="12"/>
    </row>
    <row r="268" ht="16.5">
      <c r="A268" s="12"/>
    </row>
    <row r="269" ht="16.5">
      <c r="A269" s="12"/>
    </row>
    <row r="270" ht="16.5">
      <c r="A270" s="12"/>
    </row>
    <row r="271" ht="16.5">
      <c r="A271" s="12"/>
    </row>
    <row r="272" ht="16.5">
      <c r="A272" s="12"/>
    </row>
    <row r="273" ht="16.5">
      <c r="A273" s="12"/>
    </row>
    <row r="274" ht="16.5">
      <c r="A274" s="12"/>
    </row>
    <row r="275" ht="16.5">
      <c r="A275" s="12"/>
    </row>
    <row r="276" ht="16.5">
      <c r="A276" s="12"/>
    </row>
    <row r="277" ht="16.5">
      <c r="A277" s="12"/>
    </row>
    <row r="278" ht="16.5">
      <c r="A278" s="12"/>
    </row>
    <row r="279" ht="16.5">
      <c r="A279" s="12"/>
    </row>
    <row r="280" ht="16.5">
      <c r="A280" s="12"/>
    </row>
    <row r="281" ht="16.5">
      <c r="A281" s="12"/>
    </row>
    <row r="282" ht="16.5">
      <c r="A282" s="12"/>
    </row>
    <row r="283" ht="16.5">
      <c r="A283" s="12"/>
    </row>
    <row r="284" ht="16.5">
      <c r="A284" s="12"/>
    </row>
    <row r="285" ht="16.5">
      <c r="A285" s="12"/>
    </row>
    <row r="286" ht="16.5">
      <c r="A286" s="12"/>
    </row>
    <row r="287" ht="16.5">
      <c r="A287" s="12"/>
    </row>
    <row r="288" ht="16.5">
      <c r="A288" s="12"/>
    </row>
    <row r="289" ht="16.5">
      <c r="A289" s="12"/>
    </row>
    <row r="290" ht="16.5">
      <c r="A290" s="12"/>
    </row>
    <row r="291" ht="16.5">
      <c r="A291" s="12"/>
    </row>
    <row r="292" ht="16.5">
      <c r="A292" s="12"/>
    </row>
    <row r="293" ht="16.5">
      <c r="A293" s="12"/>
    </row>
    <row r="294" ht="16.5">
      <c r="A294" s="12"/>
    </row>
    <row r="295" ht="16.5">
      <c r="A295" s="12"/>
    </row>
    <row r="296" ht="16.5">
      <c r="A296" s="12"/>
    </row>
    <row r="297" ht="16.5">
      <c r="A297" s="12"/>
    </row>
    <row r="298" ht="16.5">
      <c r="A298" s="12"/>
    </row>
    <row r="299" ht="16.5">
      <c r="A299" s="12"/>
    </row>
    <row r="300" ht="16.5">
      <c r="A300" s="12"/>
    </row>
    <row r="301" ht="16.5">
      <c r="A301" s="12"/>
    </row>
    <row r="302" ht="16.5">
      <c r="A302" s="12"/>
    </row>
    <row r="303" ht="16.5">
      <c r="A303" s="12"/>
    </row>
    <row r="304" ht="16.5">
      <c r="A304" s="12"/>
    </row>
    <row r="305" ht="16.5">
      <c r="A305" s="12"/>
    </row>
    <row r="306" ht="16.5">
      <c r="A306" s="12"/>
    </row>
    <row r="307" ht="16.5">
      <c r="A307" s="12"/>
    </row>
    <row r="308" ht="16.5">
      <c r="A308" s="12"/>
    </row>
    <row r="309" ht="16.5">
      <c r="A309" s="12"/>
    </row>
    <row r="310" ht="16.5">
      <c r="A310" s="12"/>
    </row>
    <row r="311" ht="16.5">
      <c r="A311" s="12"/>
    </row>
    <row r="312" ht="16.5">
      <c r="A312" s="12"/>
    </row>
    <row r="313" ht="16.5">
      <c r="A313" s="12"/>
    </row>
    <row r="314" ht="16.5">
      <c r="A314" s="12"/>
    </row>
    <row r="315" ht="16.5">
      <c r="A315" s="12"/>
    </row>
    <row r="316" ht="16.5">
      <c r="A316" s="12"/>
    </row>
    <row r="317" ht="16.5">
      <c r="A317" s="12"/>
    </row>
    <row r="318" ht="16.5">
      <c r="A318" s="12"/>
    </row>
    <row r="319" ht="16.5">
      <c r="A319" s="12"/>
    </row>
    <row r="320" ht="16.5">
      <c r="A320" s="12"/>
    </row>
    <row r="321" ht="16.5">
      <c r="A321" s="12"/>
    </row>
    <row r="322" ht="16.5">
      <c r="A322" s="12"/>
    </row>
    <row r="323" ht="16.5">
      <c r="A323" s="12"/>
    </row>
    <row r="324" ht="16.5">
      <c r="A324" s="12"/>
    </row>
    <row r="325" ht="16.5">
      <c r="A325" s="12"/>
    </row>
    <row r="326" ht="16.5">
      <c r="A326" s="12"/>
    </row>
    <row r="327" ht="16.5">
      <c r="A327" s="12"/>
    </row>
    <row r="328" ht="16.5">
      <c r="A328" s="12"/>
    </row>
    <row r="329" ht="16.5">
      <c r="A329" s="12"/>
    </row>
    <row r="330" ht="16.5">
      <c r="A330" s="12"/>
    </row>
    <row r="331" ht="16.5">
      <c r="A331" s="12"/>
    </row>
    <row r="332" ht="16.5">
      <c r="A332" s="12"/>
    </row>
    <row r="333" ht="16.5">
      <c r="A333" s="12"/>
    </row>
    <row r="334" ht="16.5">
      <c r="A334" s="12"/>
    </row>
    <row r="335" ht="16.5">
      <c r="A335" s="12"/>
    </row>
    <row r="336" ht="16.5">
      <c r="A336" s="12"/>
    </row>
    <row r="337" ht="16.5">
      <c r="A337" s="12"/>
    </row>
    <row r="338" ht="16.5">
      <c r="A338" s="12"/>
    </row>
    <row r="339" ht="16.5">
      <c r="A339" s="12"/>
    </row>
    <row r="340" ht="16.5">
      <c r="A340" s="12"/>
    </row>
    <row r="341" ht="16.5">
      <c r="A341" s="12"/>
    </row>
    <row r="342" ht="16.5">
      <c r="A342" s="12"/>
    </row>
    <row r="343" ht="16.5">
      <c r="A343" s="12"/>
    </row>
    <row r="344" ht="16.5">
      <c r="A344" s="12"/>
    </row>
    <row r="345" ht="16.5">
      <c r="A345" s="12"/>
    </row>
    <row r="346" ht="16.5">
      <c r="A346" s="12"/>
    </row>
    <row r="347" ht="16.5">
      <c r="A347" s="12"/>
    </row>
    <row r="348" ht="16.5">
      <c r="A348" s="12"/>
    </row>
    <row r="349" ht="16.5">
      <c r="A349" s="12"/>
    </row>
    <row r="350" ht="16.5">
      <c r="A350" s="12"/>
    </row>
    <row r="351" ht="16.5">
      <c r="A351" s="12"/>
    </row>
    <row r="352" ht="16.5">
      <c r="A352" s="12"/>
    </row>
    <row r="353" ht="16.5">
      <c r="A353" s="12"/>
    </row>
    <row r="354" ht="16.5">
      <c r="A354" s="12"/>
    </row>
    <row r="355" ht="16.5">
      <c r="A355" s="12"/>
    </row>
    <row r="356" ht="16.5">
      <c r="A356" s="12"/>
    </row>
    <row r="357" ht="16.5">
      <c r="A357" s="12"/>
    </row>
    <row r="358" ht="16.5">
      <c r="A358" s="12"/>
    </row>
    <row r="359" ht="16.5">
      <c r="A359" s="12"/>
    </row>
    <row r="360" ht="16.5">
      <c r="A360" s="12"/>
    </row>
    <row r="361" ht="16.5">
      <c r="A361" s="12"/>
    </row>
    <row r="362" ht="16.5">
      <c r="A362" s="12"/>
    </row>
    <row r="363" ht="16.5">
      <c r="A363" s="12"/>
    </row>
    <row r="364" ht="16.5">
      <c r="A364" s="12"/>
    </row>
    <row r="365" ht="16.5">
      <c r="A365" s="12"/>
    </row>
    <row r="366" ht="16.5">
      <c r="A366" s="12"/>
    </row>
    <row r="367" ht="16.5">
      <c r="A367" s="12"/>
    </row>
    <row r="368" ht="16.5">
      <c r="A368" s="12"/>
    </row>
    <row r="369" ht="16.5">
      <c r="A369" s="12"/>
    </row>
    <row r="370" ht="16.5">
      <c r="A370" s="12"/>
    </row>
    <row r="371" ht="16.5">
      <c r="A371" s="12"/>
    </row>
    <row r="372" ht="16.5">
      <c r="A372" s="12"/>
    </row>
    <row r="373" ht="16.5">
      <c r="A373" s="12"/>
    </row>
    <row r="374" ht="16.5">
      <c r="A374" s="12"/>
    </row>
    <row r="375" ht="16.5">
      <c r="A375" s="12"/>
    </row>
    <row r="376" ht="16.5">
      <c r="A376" s="12"/>
    </row>
    <row r="377" ht="16.5">
      <c r="A377" s="12"/>
    </row>
    <row r="378" ht="16.5">
      <c r="A378" s="12"/>
    </row>
    <row r="379" ht="16.5">
      <c r="A379" s="12"/>
    </row>
    <row r="380" ht="16.5">
      <c r="A380" s="12"/>
    </row>
    <row r="381" ht="16.5">
      <c r="A381" s="12"/>
    </row>
    <row r="382" ht="16.5">
      <c r="A382" s="12"/>
    </row>
    <row r="383" ht="16.5">
      <c r="A383" s="12"/>
    </row>
    <row r="384" ht="16.5">
      <c r="A384" s="12"/>
    </row>
    <row r="385" ht="16.5">
      <c r="A385" s="12"/>
    </row>
    <row r="386" ht="16.5">
      <c r="A386" s="12"/>
    </row>
    <row r="387" ht="16.5">
      <c r="A387" s="12"/>
    </row>
    <row r="388" ht="16.5">
      <c r="A388" s="12"/>
    </row>
    <row r="389" ht="16.5">
      <c r="A389" s="12"/>
    </row>
    <row r="390" ht="16.5">
      <c r="A390" s="12"/>
    </row>
    <row r="391" ht="16.5">
      <c r="A391" s="12"/>
    </row>
    <row r="392" ht="16.5">
      <c r="A392" s="12"/>
    </row>
    <row r="393" ht="16.5">
      <c r="A393" s="12"/>
    </row>
    <row r="394" ht="16.5">
      <c r="A394" s="12"/>
    </row>
    <row r="395" ht="16.5">
      <c r="A395" s="12"/>
    </row>
    <row r="396" ht="16.5">
      <c r="A396" s="12"/>
    </row>
    <row r="397" ht="16.5">
      <c r="A397" s="12"/>
    </row>
    <row r="398" ht="16.5">
      <c r="A398" s="12"/>
    </row>
    <row r="399" ht="16.5">
      <c r="A399" s="12"/>
    </row>
    <row r="400" ht="16.5">
      <c r="A400" s="12"/>
    </row>
    <row r="401" ht="16.5">
      <c r="A401" s="12"/>
    </row>
    <row r="402" ht="16.5">
      <c r="A402" s="12"/>
    </row>
    <row r="403" ht="16.5">
      <c r="A403" s="12"/>
    </row>
    <row r="404" ht="16.5">
      <c r="A404" s="12"/>
    </row>
    <row r="405" ht="16.5">
      <c r="A405" s="12"/>
    </row>
    <row r="406" ht="16.5">
      <c r="A406" s="12"/>
    </row>
    <row r="407" ht="16.5">
      <c r="A407" s="12"/>
    </row>
    <row r="408" ht="16.5">
      <c r="A408" s="12"/>
    </row>
    <row r="409" ht="16.5">
      <c r="A409" s="12"/>
    </row>
    <row r="410" ht="16.5">
      <c r="A410" s="12"/>
    </row>
    <row r="411" ht="16.5">
      <c r="A411" s="12"/>
    </row>
    <row r="412" ht="16.5">
      <c r="A412" s="12"/>
    </row>
    <row r="413" ht="16.5">
      <c r="A413" s="12"/>
    </row>
    <row r="414" ht="16.5">
      <c r="A414" s="12"/>
    </row>
    <row r="415" ht="16.5">
      <c r="A415" s="12"/>
    </row>
    <row r="416" ht="16.5">
      <c r="A416" s="12"/>
    </row>
    <row r="417" ht="16.5">
      <c r="A417" s="12"/>
    </row>
    <row r="418" ht="16.5">
      <c r="A418" s="12"/>
    </row>
    <row r="419" ht="16.5">
      <c r="A419" s="12"/>
    </row>
    <row r="420" ht="16.5">
      <c r="A420" s="12"/>
    </row>
    <row r="421" ht="16.5">
      <c r="A421" s="12"/>
    </row>
    <row r="422" ht="16.5">
      <c r="A422" s="12"/>
    </row>
    <row r="423" ht="16.5">
      <c r="A423" s="12"/>
    </row>
    <row r="424" ht="16.5">
      <c r="A424" s="12"/>
    </row>
    <row r="425" ht="16.5">
      <c r="A425" s="12"/>
    </row>
    <row r="426" ht="16.5">
      <c r="A426" s="12"/>
    </row>
    <row r="427" ht="16.5">
      <c r="A427" s="12"/>
    </row>
    <row r="428" ht="16.5">
      <c r="A428" s="12"/>
    </row>
    <row r="429" ht="16.5">
      <c r="A429" s="12"/>
    </row>
    <row r="430" ht="16.5">
      <c r="A430" s="12"/>
    </row>
    <row r="431" ht="16.5">
      <c r="A431" s="12"/>
    </row>
    <row r="432" ht="16.5">
      <c r="A432" s="12"/>
    </row>
    <row r="433" ht="16.5">
      <c r="A433" s="12"/>
    </row>
    <row r="434" ht="16.5">
      <c r="A434" s="12"/>
    </row>
    <row r="435" ht="16.5">
      <c r="A435" s="12"/>
    </row>
    <row r="436" ht="16.5">
      <c r="A436" s="12"/>
    </row>
    <row r="437" ht="16.5">
      <c r="A437" s="12"/>
    </row>
    <row r="438" ht="16.5">
      <c r="A438" s="12"/>
    </row>
    <row r="439" ht="16.5">
      <c r="A439" s="12"/>
    </row>
    <row r="440" ht="16.5">
      <c r="A440" s="12"/>
    </row>
    <row r="441" ht="16.5">
      <c r="A441" s="12"/>
    </row>
    <row r="442" ht="16.5">
      <c r="A442" s="12"/>
    </row>
    <row r="443" ht="16.5">
      <c r="A443" s="12"/>
    </row>
    <row r="444" ht="16.5">
      <c r="A444" s="12"/>
    </row>
    <row r="445" ht="16.5">
      <c r="A445" s="12"/>
    </row>
    <row r="446" ht="16.5">
      <c r="A446" s="12"/>
    </row>
    <row r="447" ht="16.5">
      <c r="A447" s="12"/>
    </row>
    <row r="448" ht="16.5">
      <c r="A448" s="12"/>
    </row>
    <row r="449" ht="16.5">
      <c r="A449" s="12"/>
    </row>
    <row r="450" ht="16.5">
      <c r="A450" s="12"/>
    </row>
    <row r="451" ht="16.5">
      <c r="A451" s="12"/>
    </row>
    <row r="452" ht="16.5">
      <c r="A452" s="12"/>
    </row>
    <row r="453" ht="16.5">
      <c r="A453" s="12"/>
    </row>
    <row r="454" ht="16.5">
      <c r="A454" s="12"/>
    </row>
    <row r="455" ht="16.5">
      <c r="A455" s="12"/>
    </row>
    <row r="456" ht="16.5">
      <c r="A456" s="12"/>
    </row>
    <row r="457" ht="16.5">
      <c r="A457" s="12"/>
    </row>
    <row r="458" ht="16.5">
      <c r="A458" s="12"/>
    </row>
    <row r="459" ht="16.5">
      <c r="A459" s="12"/>
    </row>
    <row r="460" ht="16.5">
      <c r="A460" s="12"/>
    </row>
    <row r="461" ht="16.5">
      <c r="A461" s="12"/>
    </row>
    <row r="462" ht="16.5">
      <c r="A462" s="12"/>
    </row>
    <row r="463" ht="16.5">
      <c r="A463" s="12"/>
    </row>
    <row r="464" ht="16.5">
      <c r="A464" s="12"/>
    </row>
    <row r="465" ht="16.5">
      <c r="A465" s="12"/>
    </row>
    <row r="466" ht="16.5">
      <c r="A466" s="12"/>
    </row>
    <row r="467" ht="16.5">
      <c r="A467" s="12"/>
    </row>
    <row r="468" ht="16.5">
      <c r="A468" s="12"/>
    </row>
    <row r="469" ht="16.5">
      <c r="A469" s="12"/>
    </row>
  </sheetData>
  <sheetProtection/>
  <mergeCells count="10">
    <mergeCell ref="A35:O35"/>
    <mergeCell ref="A1:O1"/>
    <mergeCell ref="A3:A5"/>
    <mergeCell ref="B3:C3"/>
    <mergeCell ref="D3:E3"/>
    <mergeCell ref="F3:G3"/>
    <mergeCell ref="H3:I3"/>
    <mergeCell ref="J3:K3"/>
    <mergeCell ref="L3:M3"/>
    <mergeCell ref="N3:O3"/>
  </mergeCells>
  <conditionalFormatting sqref="B37:O40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69"/>
  <sheetViews>
    <sheetView zoomScalePageLayoutView="0" workbookViewId="0" topLeftCell="A1">
      <pane xSplit="1" ySplit="5" topLeftCell="B6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A1" sqref="A1:O1"/>
    </sheetView>
  </sheetViews>
  <sheetFormatPr defaultColWidth="9.00390625" defaultRowHeight="16.5"/>
  <cols>
    <col min="1" max="1" width="17.00390625" style="3" customWidth="1"/>
    <col min="2" max="2" width="6.00390625" style="0" customWidth="1"/>
    <col min="3" max="3" width="9.75390625" style="0" customWidth="1"/>
    <col min="4" max="4" width="5.625" style="0" customWidth="1"/>
    <col min="5" max="5" width="9.75390625" style="0" customWidth="1"/>
    <col min="6" max="6" width="6.00390625" style="0" customWidth="1"/>
    <col min="7" max="7" width="9.625" style="0" customWidth="1"/>
    <col min="8" max="8" width="5.625" style="0" customWidth="1"/>
    <col min="9" max="9" width="9.25390625" style="0" customWidth="1"/>
    <col min="10" max="10" width="5.75390625" style="0" customWidth="1"/>
    <col min="11" max="11" width="8.875" style="0" customWidth="1"/>
    <col min="12" max="12" width="4.875" style="0" customWidth="1"/>
    <col min="13" max="13" width="11.25390625" style="0" customWidth="1"/>
    <col min="14" max="14" width="4.625" style="0" customWidth="1"/>
    <col min="15" max="15" width="10.375" style="0" customWidth="1"/>
  </cols>
  <sheetData>
    <row r="1" spans="1:15" ht="16.5" customHeight="1">
      <c r="A1" s="81" t="s">
        <v>331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14.25" customHeight="1">
      <c r="A2" s="30" t="s">
        <v>300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0</v>
      </c>
    </row>
    <row r="3" spans="1:15" ht="24" customHeight="1">
      <c r="A3" s="90" t="s">
        <v>51</v>
      </c>
      <c r="B3" s="93" t="s">
        <v>4</v>
      </c>
      <c r="C3" s="94"/>
      <c r="D3" s="95" t="s">
        <v>12</v>
      </c>
      <c r="E3" s="95"/>
      <c r="F3" s="95" t="s">
        <v>11</v>
      </c>
      <c r="G3" s="95"/>
      <c r="H3" s="95" t="s">
        <v>10</v>
      </c>
      <c r="I3" s="95"/>
      <c r="J3" s="95" t="s">
        <v>5</v>
      </c>
      <c r="K3" s="95"/>
      <c r="L3" s="95" t="s">
        <v>6</v>
      </c>
      <c r="M3" s="95"/>
      <c r="N3" s="95" t="s">
        <v>9</v>
      </c>
      <c r="O3" s="93"/>
    </row>
    <row r="4" spans="1:15" ht="22.5">
      <c r="A4" s="91"/>
      <c r="B4" s="15" t="s">
        <v>1</v>
      </c>
      <c r="C4" s="13" t="s">
        <v>13</v>
      </c>
      <c r="D4" s="15" t="s">
        <v>1</v>
      </c>
      <c r="E4" s="13" t="s">
        <v>13</v>
      </c>
      <c r="F4" s="15" t="s">
        <v>1</v>
      </c>
      <c r="G4" s="13" t="s">
        <v>13</v>
      </c>
      <c r="H4" s="15" t="s">
        <v>1</v>
      </c>
      <c r="I4" s="13" t="s">
        <v>13</v>
      </c>
      <c r="J4" s="15" t="s">
        <v>1</v>
      </c>
      <c r="K4" s="13" t="s">
        <v>13</v>
      </c>
      <c r="L4" s="15" t="s">
        <v>1</v>
      </c>
      <c r="M4" s="13" t="s">
        <v>13</v>
      </c>
      <c r="N4" s="15" t="s">
        <v>1</v>
      </c>
      <c r="O4" s="17" t="s">
        <v>13</v>
      </c>
    </row>
    <row r="5" spans="1:15" ht="22.5">
      <c r="A5" s="92"/>
      <c r="B5" s="16" t="s">
        <v>7</v>
      </c>
      <c r="C5" s="14" t="s">
        <v>8</v>
      </c>
      <c r="D5" s="16" t="s">
        <v>7</v>
      </c>
      <c r="E5" s="14" t="s">
        <v>8</v>
      </c>
      <c r="F5" s="16" t="s">
        <v>7</v>
      </c>
      <c r="G5" s="14" t="s">
        <v>8</v>
      </c>
      <c r="H5" s="16" t="s">
        <v>7</v>
      </c>
      <c r="I5" s="14" t="s">
        <v>8</v>
      </c>
      <c r="J5" s="16" t="s">
        <v>7</v>
      </c>
      <c r="K5" s="14" t="s">
        <v>8</v>
      </c>
      <c r="L5" s="16" t="s">
        <v>7</v>
      </c>
      <c r="M5" s="14" t="s">
        <v>8</v>
      </c>
      <c r="N5" s="16" t="s">
        <v>7</v>
      </c>
      <c r="O5" s="18" t="s">
        <v>8</v>
      </c>
    </row>
    <row r="6" spans="1:15" s="6" customFormat="1" ht="11.25" customHeight="1">
      <c r="A6" s="19" t="s">
        <v>248</v>
      </c>
      <c r="B6" s="24">
        <v>28806</v>
      </c>
      <c r="C6" s="24">
        <v>31718120</v>
      </c>
      <c r="D6" s="24">
        <v>3825</v>
      </c>
      <c r="E6" s="24">
        <v>1756431</v>
      </c>
      <c r="F6" s="24">
        <v>21089</v>
      </c>
      <c r="G6" s="24">
        <v>8835498</v>
      </c>
      <c r="H6" s="24">
        <v>3170</v>
      </c>
      <c r="I6" s="24">
        <v>6181924</v>
      </c>
      <c r="J6" s="24">
        <v>293</v>
      </c>
      <c r="K6" s="24">
        <v>3786936</v>
      </c>
      <c r="L6" s="24">
        <v>285</v>
      </c>
      <c r="M6" s="24">
        <v>5215868</v>
      </c>
      <c r="N6" s="24">
        <v>144</v>
      </c>
      <c r="O6" s="25">
        <v>5941463</v>
      </c>
    </row>
    <row r="7" spans="1:15" s="6" customFormat="1" ht="11.25" customHeight="1">
      <c r="A7" s="33" t="s">
        <v>225</v>
      </c>
      <c r="B7" s="28">
        <v>498</v>
      </c>
      <c r="C7" s="28">
        <v>4123745</v>
      </c>
      <c r="D7" s="28">
        <v>28</v>
      </c>
      <c r="E7" s="28">
        <v>12848</v>
      </c>
      <c r="F7" s="28">
        <v>167</v>
      </c>
      <c r="G7" s="28">
        <v>192799</v>
      </c>
      <c r="H7" s="28">
        <v>155</v>
      </c>
      <c r="I7" s="28">
        <v>566544</v>
      </c>
      <c r="J7" s="28">
        <v>59</v>
      </c>
      <c r="K7" s="28">
        <v>550642</v>
      </c>
      <c r="L7" s="28">
        <v>48</v>
      </c>
      <c r="M7" s="28">
        <v>759706</v>
      </c>
      <c r="N7" s="28">
        <v>41</v>
      </c>
      <c r="O7" s="29">
        <v>2041206</v>
      </c>
    </row>
    <row r="8" spans="1:15" ht="11.25" customHeight="1">
      <c r="A8" s="33" t="s">
        <v>226</v>
      </c>
      <c r="B8" s="28">
        <v>319</v>
      </c>
      <c r="C8" s="28">
        <v>3072222</v>
      </c>
      <c r="D8" s="28">
        <v>18</v>
      </c>
      <c r="E8" s="28">
        <v>34330</v>
      </c>
      <c r="F8" s="28">
        <v>46</v>
      </c>
      <c r="G8" s="28">
        <v>60472</v>
      </c>
      <c r="H8" s="28">
        <v>133</v>
      </c>
      <c r="I8" s="28">
        <v>415353</v>
      </c>
      <c r="J8" s="28">
        <v>55</v>
      </c>
      <c r="K8" s="28">
        <v>620024</v>
      </c>
      <c r="L8" s="28">
        <v>42</v>
      </c>
      <c r="M8" s="28">
        <v>580743</v>
      </c>
      <c r="N8" s="28">
        <v>25</v>
      </c>
      <c r="O8" s="29">
        <v>1361300</v>
      </c>
    </row>
    <row r="9" spans="1:15" ht="11.25" customHeight="1">
      <c r="A9" s="33" t="s">
        <v>227</v>
      </c>
      <c r="B9" s="28">
        <v>3254</v>
      </c>
      <c r="C9" s="28">
        <v>4574412</v>
      </c>
      <c r="D9" s="28">
        <v>222</v>
      </c>
      <c r="E9" s="28">
        <v>131045</v>
      </c>
      <c r="F9" s="28">
        <v>2334</v>
      </c>
      <c r="G9" s="28">
        <v>1296707</v>
      </c>
      <c r="H9" s="28">
        <v>600</v>
      </c>
      <c r="I9" s="28">
        <v>1117912</v>
      </c>
      <c r="J9" s="28">
        <v>37</v>
      </c>
      <c r="K9" s="28">
        <v>539330</v>
      </c>
      <c r="L9" s="28">
        <v>32</v>
      </c>
      <c r="M9" s="28">
        <v>598748</v>
      </c>
      <c r="N9" s="28">
        <v>29</v>
      </c>
      <c r="O9" s="29">
        <v>890670</v>
      </c>
    </row>
    <row r="10" spans="1:15" ht="11.25" customHeight="1">
      <c r="A10" s="33" t="s">
        <v>228</v>
      </c>
      <c r="B10" s="28">
        <v>5361</v>
      </c>
      <c r="C10" s="28">
        <v>2575473</v>
      </c>
      <c r="D10" s="28">
        <v>617</v>
      </c>
      <c r="E10" s="28">
        <v>263931</v>
      </c>
      <c r="F10" s="28">
        <v>4305</v>
      </c>
      <c r="G10" s="28">
        <v>1388663</v>
      </c>
      <c r="H10" s="28">
        <v>425</v>
      </c>
      <c r="I10" s="28">
        <v>576717</v>
      </c>
      <c r="J10" s="28">
        <v>7</v>
      </c>
      <c r="K10" s="28">
        <v>45692</v>
      </c>
      <c r="L10" s="28">
        <v>5</v>
      </c>
      <c r="M10" s="28">
        <v>267306</v>
      </c>
      <c r="N10" s="28">
        <v>2</v>
      </c>
      <c r="O10" s="29">
        <v>33164</v>
      </c>
    </row>
    <row r="11" spans="1:15" ht="11.25" customHeight="1">
      <c r="A11" s="33" t="s">
        <v>229</v>
      </c>
      <c r="B11" s="28">
        <v>3473</v>
      </c>
      <c r="C11" s="28">
        <v>3459198</v>
      </c>
      <c r="D11" s="28">
        <v>237</v>
      </c>
      <c r="E11" s="28">
        <v>62159</v>
      </c>
      <c r="F11" s="28">
        <v>2453</v>
      </c>
      <c r="G11" s="28">
        <v>990335</v>
      </c>
      <c r="H11" s="28">
        <v>682</v>
      </c>
      <c r="I11" s="28">
        <v>601949</v>
      </c>
      <c r="J11" s="28">
        <v>24</v>
      </c>
      <c r="K11" s="28">
        <v>234862</v>
      </c>
      <c r="L11" s="28">
        <v>56</v>
      </c>
      <c r="M11" s="28">
        <v>858293</v>
      </c>
      <c r="N11" s="28">
        <v>21</v>
      </c>
      <c r="O11" s="29">
        <v>711600</v>
      </c>
    </row>
    <row r="12" spans="1:15" ht="11.25" customHeight="1">
      <c r="A12" s="33" t="s">
        <v>41</v>
      </c>
      <c r="B12" s="28">
        <v>15487</v>
      </c>
      <c r="C12" s="28">
        <v>12571207</v>
      </c>
      <c r="D12" s="28">
        <v>2569</v>
      </c>
      <c r="E12" s="28">
        <v>1224231</v>
      </c>
      <c r="F12" s="28">
        <v>11553</v>
      </c>
      <c r="G12" s="28">
        <v>4695377</v>
      </c>
      <c r="H12" s="28">
        <v>1141</v>
      </c>
      <c r="I12" s="28">
        <v>2546375</v>
      </c>
      <c r="J12" s="28">
        <v>97</v>
      </c>
      <c r="K12" s="28">
        <v>1089196</v>
      </c>
      <c r="L12" s="28">
        <v>101</v>
      </c>
      <c r="M12" s="28">
        <v>2112505</v>
      </c>
      <c r="N12" s="28">
        <v>26</v>
      </c>
      <c r="O12" s="29">
        <v>903523</v>
      </c>
    </row>
    <row r="13" spans="1:15" ht="11.25" customHeight="1">
      <c r="A13" s="34" t="s">
        <v>231</v>
      </c>
      <c r="B13" s="26">
        <v>1798</v>
      </c>
      <c r="C13" s="26">
        <v>693160</v>
      </c>
      <c r="D13" s="26">
        <v>176</v>
      </c>
      <c r="E13" s="26">
        <v>39623</v>
      </c>
      <c r="F13" s="26">
        <v>1566</v>
      </c>
      <c r="G13" s="26">
        <v>510792</v>
      </c>
      <c r="H13" s="26">
        <v>53</v>
      </c>
      <c r="I13" s="26">
        <v>91875</v>
      </c>
      <c r="J13" s="26">
        <v>1</v>
      </c>
      <c r="K13" s="26">
        <v>6722</v>
      </c>
      <c r="L13" s="26">
        <v>0</v>
      </c>
      <c r="M13" s="26">
        <v>0</v>
      </c>
      <c r="N13" s="26">
        <v>2</v>
      </c>
      <c r="O13" s="27">
        <v>44148</v>
      </c>
    </row>
    <row r="14" spans="1:15" ht="11.25" customHeight="1">
      <c r="A14" s="34" t="s">
        <v>232</v>
      </c>
      <c r="B14" s="26">
        <v>1836</v>
      </c>
      <c r="C14" s="26">
        <v>4197392</v>
      </c>
      <c r="D14" s="26">
        <v>218</v>
      </c>
      <c r="E14" s="26">
        <v>39736</v>
      </c>
      <c r="F14" s="26">
        <v>1135</v>
      </c>
      <c r="G14" s="26">
        <v>737436</v>
      </c>
      <c r="H14" s="26">
        <v>357</v>
      </c>
      <c r="I14" s="26">
        <v>884466</v>
      </c>
      <c r="J14" s="26">
        <v>54</v>
      </c>
      <c r="K14" s="26">
        <v>679205</v>
      </c>
      <c r="L14" s="26">
        <v>63</v>
      </c>
      <c r="M14" s="26">
        <v>1549522</v>
      </c>
      <c r="N14" s="26">
        <v>9</v>
      </c>
      <c r="O14" s="27">
        <v>307027</v>
      </c>
    </row>
    <row r="15" spans="1:15" ht="11.25" customHeight="1">
      <c r="A15" s="34" t="s">
        <v>233</v>
      </c>
      <c r="B15" s="26">
        <v>770</v>
      </c>
      <c r="C15" s="26">
        <v>1428838</v>
      </c>
      <c r="D15" s="26">
        <v>120</v>
      </c>
      <c r="E15" s="26">
        <v>25583</v>
      </c>
      <c r="F15" s="26">
        <v>495</v>
      </c>
      <c r="G15" s="26">
        <v>340709</v>
      </c>
      <c r="H15" s="26">
        <v>121</v>
      </c>
      <c r="I15" s="26">
        <v>276634</v>
      </c>
      <c r="J15" s="26">
        <v>5</v>
      </c>
      <c r="K15" s="26">
        <v>94854</v>
      </c>
      <c r="L15" s="26">
        <v>18</v>
      </c>
      <c r="M15" s="26">
        <v>251063</v>
      </c>
      <c r="N15" s="26">
        <v>11</v>
      </c>
      <c r="O15" s="27">
        <v>439995</v>
      </c>
    </row>
    <row r="16" spans="1:15" s="7" customFormat="1" ht="11.25" customHeight="1">
      <c r="A16" s="34" t="s">
        <v>234</v>
      </c>
      <c r="B16" s="26">
        <v>993</v>
      </c>
      <c r="C16" s="26">
        <v>692242</v>
      </c>
      <c r="D16" s="26">
        <v>179</v>
      </c>
      <c r="E16" s="26">
        <v>40900</v>
      </c>
      <c r="F16" s="26">
        <v>737</v>
      </c>
      <c r="G16" s="26">
        <v>304288</v>
      </c>
      <c r="H16" s="26">
        <v>67</v>
      </c>
      <c r="I16" s="26">
        <v>253317</v>
      </c>
      <c r="J16" s="26">
        <v>8</v>
      </c>
      <c r="K16" s="26">
        <v>59873</v>
      </c>
      <c r="L16" s="26">
        <v>2</v>
      </c>
      <c r="M16" s="26">
        <v>33864</v>
      </c>
      <c r="N16" s="26">
        <v>0</v>
      </c>
      <c r="O16" s="27">
        <v>0</v>
      </c>
    </row>
    <row r="17" spans="1:15" ht="11.25" customHeight="1">
      <c r="A17" s="34" t="s">
        <v>235</v>
      </c>
      <c r="B17" s="26">
        <v>1868</v>
      </c>
      <c r="C17" s="26">
        <v>1127879</v>
      </c>
      <c r="D17" s="26">
        <v>351</v>
      </c>
      <c r="E17" s="26">
        <v>131168</v>
      </c>
      <c r="F17" s="26">
        <v>1380</v>
      </c>
      <c r="G17" s="26">
        <v>600331</v>
      </c>
      <c r="H17" s="26">
        <v>132</v>
      </c>
      <c r="I17" s="26">
        <v>332961</v>
      </c>
      <c r="J17" s="26">
        <v>4</v>
      </c>
      <c r="K17" s="26">
        <v>47647</v>
      </c>
      <c r="L17" s="26">
        <v>1</v>
      </c>
      <c r="M17" s="26">
        <v>15772</v>
      </c>
      <c r="N17" s="26">
        <v>0</v>
      </c>
      <c r="O17" s="27">
        <v>0</v>
      </c>
    </row>
    <row r="18" spans="1:15" ht="11.25" customHeight="1">
      <c r="A18" s="34" t="s">
        <v>236</v>
      </c>
      <c r="B18" s="26">
        <v>969</v>
      </c>
      <c r="C18" s="26">
        <v>396020</v>
      </c>
      <c r="D18" s="26">
        <v>177</v>
      </c>
      <c r="E18" s="26">
        <v>35279</v>
      </c>
      <c r="F18" s="26">
        <v>752</v>
      </c>
      <c r="G18" s="26">
        <v>252799</v>
      </c>
      <c r="H18" s="26">
        <v>39</v>
      </c>
      <c r="I18" s="26">
        <v>94457</v>
      </c>
      <c r="J18" s="26">
        <v>1</v>
      </c>
      <c r="K18" s="26">
        <v>13485</v>
      </c>
      <c r="L18" s="26">
        <v>0</v>
      </c>
      <c r="M18" s="26">
        <v>0</v>
      </c>
      <c r="N18" s="26">
        <v>0</v>
      </c>
      <c r="O18" s="27">
        <v>0</v>
      </c>
    </row>
    <row r="19" spans="1:15" ht="11.25" customHeight="1">
      <c r="A19" s="34" t="s">
        <v>237</v>
      </c>
      <c r="B19" s="26">
        <v>1816</v>
      </c>
      <c r="C19" s="26">
        <v>1108281</v>
      </c>
      <c r="D19" s="26">
        <v>448</v>
      </c>
      <c r="E19" s="26">
        <v>464275</v>
      </c>
      <c r="F19" s="26">
        <v>1290</v>
      </c>
      <c r="G19" s="26">
        <v>499329</v>
      </c>
      <c r="H19" s="26">
        <v>77</v>
      </c>
      <c r="I19" s="26">
        <v>134565</v>
      </c>
      <c r="J19" s="26">
        <v>1</v>
      </c>
      <c r="K19" s="26">
        <v>10112</v>
      </c>
      <c r="L19" s="26">
        <v>0</v>
      </c>
      <c r="M19" s="26">
        <v>0</v>
      </c>
      <c r="N19" s="26">
        <v>0</v>
      </c>
      <c r="O19" s="27">
        <v>0</v>
      </c>
    </row>
    <row r="20" spans="1:15" ht="11.25" customHeight="1">
      <c r="A20" s="34" t="s">
        <v>238</v>
      </c>
      <c r="B20" s="26">
        <v>1001</v>
      </c>
      <c r="C20" s="26">
        <v>436031</v>
      </c>
      <c r="D20" s="26">
        <v>220</v>
      </c>
      <c r="E20" s="26">
        <v>142299</v>
      </c>
      <c r="F20" s="26">
        <v>758</v>
      </c>
      <c r="G20" s="26">
        <v>234913</v>
      </c>
      <c r="H20" s="26">
        <v>22</v>
      </c>
      <c r="I20" s="26">
        <v>53897</v>
      </c>
      <c r="J20" s="26">
        <v>1</v>
      </c>
      <c r="K20" s="26">
        <v>4922</v>
      </c>
      <c r="L20" s="26">
        <v>0</v>
      </c>
      <c r="M20" s="26">
        <v>0</v>
      </c>
      <c r="N20" s="26">
        <v>0</v>
      </c>
      <c r="O20" s="27">
        <v>0</v>
      </c>
    </row>
    <row r="21" spans="1:15" ht="11.25" customHeight="1">
      <c r="A21" s="34" t="s">
        <v>239</v>
      </c>
      <c r="B21" s="26">
        <v>1854</v>
      </c>
      <c r="C21" s="26">
        <v>887968</v>
      </c>
      <c r="D21" s="26">
        <v>360</v>
      </c>
      <c r="E21" s="26">
        <v>240409</v>
      </c>
      <c r="F21" s="26">
        <v>1460</v>
      </c>
      <c r="G21" s="26">
        <v>502077</v>
      </c>
      <c r="H21" s="26">
        <v>29</v>
      </c>
      <c r="I21" s="26">
        <v>46161</v>
      </c>
      <c r="J21" s="26">
        <v>3</v>
      </c>
      <c r="K21" s="26">
        <v>45024</v>
      </c>
      <c r="L21" s="26">
        <v>2</v>
      </c>
      <c r="M21" s="26">
        <v>54297</v>
      </c>
      <c r="N21" s="26">
        <v>0</v>
      </c>
      <c r="O21" s="27">
        <v>0</v>
      </c>
    </row>
    <row r="22" spans="1:15" ht="11.25" customHeight="1">
      <c r="A22" s="34" t="s">
        <v>240</v>
      </c>
      <c r="B22" s="26">
        <v>634</v>
      </c>
      <c r="C22" s="26">
        <v>262618</v>
      </c>
      <c r="D22" s="26">
        <v>132</v>
      </c>
      <c r="E22" s="26">
        <v>27296</v>
      </c>
      <c r="F22" s="26">
        <v>486</v>
      </c>
      <c r="G22" s="26">
        <v>138114</v>
      </c>
      <c r="H22" s="26">
        <v>16</v>
      </c>
      <c r="I22" s="26">
        <v>97208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7">
        <v>0</v>
      </c>
    </row>
    <row r="23" spans="1:15" ht="11.25" customHeight="1">
      <c r="A23" s="34" t="s">
        <v>241</v>
      </c>
      <c r="B23" s="26">
        <v>670</v>
      </c>
      <c r="C23" s="26">
        <v>272640</v>
      </c>
      <c r="D23" s="26">
        <v>85</v>
      </c>
      <c r="E23" s="26">
        <v>19591</v>
      </c>
      <c r="F23" s="26">
        <v>536</v>
      </c>
      <c r="G23" s="26">
        <v>173450</v>
      </c>
      <c r="H23" s="26">
        <v>45</v>
      </c>
      <c r="I23" s="26">
        <v>44974</v>
      </c>
      <c r="J23" s="26">
        <v>3</v>
      </c>
      <c r="K23" s="26">
        <v>20553</v>
      </c>
      <c r="L23" s="26">
        <v>1</v>
      </c>
      <c r="M23" s="26">
        <v>14072</v>
      </c>
      <c r="N23" s="26">
        <v>0</v>
      </c>
      <c r="O23" s="27">
        <v>0</v>
      </c>
    </row>
    <row r="24" spans="1:15" ht="11.25" customHeight="1">
      <c r="A24" s="34" t="s">
        <v>242</v>
      </c>
      <c r="B24" s="26">
        <v>387</v>
      </c>
      <c r="C24" s="26">
        <v>160162</v>
      </c>
      <c r="D24" s="26">
        <v>44</v>
      </c>
      <c r="E24" s="26">
        <v>8415</v>
      </c>
      <c r="F24" s="26">
        <v>329</v>
      </c>
      <c r="G24" s="26">
        <v>92967</v>
      </c>
      <c r="H24" s="26">
        <v>13</v>
      </c>
      <c r="I24" s="26">
        <v>14365</v>
      </c>
      <c r="J24" s="26">
        <v>0</v>
      </c>
      <c r="K24" s="26">
        <v>0</v>
      </c>
      <c r="L24" s="26">
        <v>1</v>
      </c>
      <c r="M24" s="26">
        <v>44415</v>
      </c>
      <c r="N24" s="26">
        <v>0</v>
      </c>
      <c r="O24" s="27">
        <v>0</v>
      </c>
    </row>
    <row r="25" spans="1:15" ht="11.25" customHeight="1">
      <c r="A25" s="34" t="s">
        <v>243</v>
      </c>
      <c r="B25" s="26">
        <v>52</v>
      </c>
      <c r="C25" s="26">
        <v>115778</v>
      </c>
      <c r="D25" s="26">
        <v>6</v>
      </c>
      <c r="E25" s="26">
        <v>1926</v>
      </c>
      <c r="F25" s="26">
        <v>18</v>
      </c>
      <c r="G25" s="26">
        <v>25798</v>
      </c>
      <c r="H25" s="26">
        <v>24</v>
      </c>
      <c r="I25" s="26">
        <v>44094</v>
      </c>
      <c r="J25" s="26">
        <v>3</v>
      </c>
      <c r="K25" s="26">
        <v>15064</v>
      </c>
      <c r="L25" s="26">
        <v>0</v>
      </c>
      <c r="M25" s="26">
        <v>0</v>
      </c>
      <c r="N25" s="26">
        <v>1</v>
      </c>
      <c r="O25" s="27">
        <v>28896</v>
      </c>
    </row>
    <row r="26" spans="1:15" ht="11.25" customHeight="1">
      <c r="A26" s="34" t="s">
        <v>244</v>
      </c>
      <c r="B26" s="26">
        <v>360</v>
      </c>
      <c r="C26" s="26">
        <v>562003</v>
      </c>
      <c r="D26" s="26">
        <v>25</v>
      </c>
      <c r="E26" s="26">
        <v>5549</v>
      </c>
      <c r="F26" s="26">
        <v>217</v>
      </c>
      <c r="G26" s="26">
        <v>151837</v>
      </c>
      <c r="H26" s="26">
        <v>91</v>
      </c>
      <c r="I26" s="26">
        <v>97074</v>
      </c>
      <c r="J26" s="26">
        <v>11</v>
      </c>
      <c r="K26" s="26">
        <v>74586</v>
      </c>
      <c r="L26" s="26">
        <v>13</v>
      </c>
      <c r="M26" s="26">
        <v>149500</v>
      </c>
      <c r="N26" s="26">
        <v>3</v>
      </c>
      <c r="O26" s="27">
        <v>83457</v>
      </c>
    </row>
    <row r="27" spans="1:15" ht="11.25" customHeight="1">
      <c r="A27" s="34" t="s">
        <v>245</v>
      </c>
      <c r="B27" s="26">
        <v>479</v>
      </c>
      <c r="C27" s="26">
        <v>230195</v>
      </c>
      <c r="D27" s="26">
        <v>28</v>
      </c>
      <c r="E27" s="26">
        <v>2182</v>
      </c>
      <c r="F27" s="26">
        <v>394</v>
      </c>
      <c r="G27" s="26">
        <v>130537</v>
      </c>
      <c r="H27" s="26">
        <v>55</v>
      </c>
      <c r="I27" s="26">
        <v>80327</v>
      </c>
      <c r="J27" s="26">
        <v>2</v>
      </c>
      <c r="K27" s="26">
        <v>17149</v>
      </c>
      <c r="L27" s="26">
        <v>0</v>
      </c>
      <c r="M27" s="26">
        <v>0</v>
      </c>
      <c r="N27" s="26">
        <v>0</v>
      </c>
      <c r="O27" s="27">
        <v>0</v>
      </c>
    </row>
    <row r="28" spans="1:15" s="6" customFormat="1" ht="11.25" customHeight="1">
      <c r="A28" s="33" t="s">
        <v>44</v>
      </c>
      <c r="B28" s="28">
        <v>229</v>
      </c>
      <c r="C28" s="28">
        <v>217816</v>
      </c>
      <c r="D28" s="28">
        <v>84</v>
      </c>
      <c r="E28" s="28">
        <v>18271</v>
      </c>
      <c r="F28" s="28">
        <v>135</v>
      </c>
      <c r="G28" s="28">
        <v>85123</v>
      </c>
      <c r="H28" s="28">
        <v>7</v>
      </c>
      <c r="I28" s="28">
        <v>38010</v>
      </c>
      <c r="J28" s="28">
        <v>2</v>
      </c>
      <c r="K28" s="28">
        <v>37845</v>
      </c>
      <c r="L28" s="28">
        <v>1</v>
      </c>
      <c r="M28" s="28">
        <v>38567</v>
      </c>
      <c r="N28" s="28">
        <v>0</v>
      </c>
      <c r="O28" s="29">
        <v>0</v>
      </c>
    </row>
    <row r="29" spans="1:15" s="6" customFormat="1" ht="11.25" customHeight="1">
      <c r="A29" s="34" t="s">
        <v>246</v>
      </c>
      <c r="B29" s="26">
        <v>227</v>
      </c>
      <c r="C29" s="26">
        <v>215647</v>
      </c>
      <c r="D29" s="26">
        <v>84</v>
      </c>
      <c r="E29" s="26">
        <v>18271</v>
      </c>
      <c r="F29" s="26">
        <v>133</v>
      </c>
      <c r="G29" s="26">
        <v>82954</v>
      </c>
      <c r="H29" s="26">
        <v>7</v>
      </c>
      <c r="I29" s="26">
        <v>38010</v>
      </c>
      <c r="J29" s="26">
        <v>2</v>
      </c>
      <c r="K29" s="26">
        <v>37845</v>
      </c>
      <c r="L29" s="26">
        <v>1</v>
      </c>
      <c r="M29" s="26">
        <v>38567</v>
      </c>
      <c r="N29" s="26">
        <v>0</v>
      </c>
      <c r="O29" s="27">
        <v>0</v>
      </c>
    </row>
    <row r="30" spans="1:15" s="6" customFormat="1" ht="11.25" customHeight="1">
      <c r="A30" s="34" t="s">
        <v>247</v>
      </c>
      <c r="B30" s="26">
        <v>2</v>
      </c>
      <c r="C30" s="26">
        <v>2169</v>
      </c>
      <c r="D30" s="26">
        <v>0</v>
      </c>
      <c r="E30" s="26">
        <v>0</v>
      </c>
      <c r="F30" s="26">
        <v>2</v>
      </c>
      <c r="G30" s="26">
        <v>2169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7">
        <v>0</v>
      </c>
    </row>
    <row r="31" spans="1:15" s="7" customFormat="1" ht="25.5" customHeight="1">
      <c r="A31" s="22" t="s">
        <v>45</v>
      </c>
      <c r="B31" s="28">
        <v>39</v>
      </c>
      <c r="C31" s="28">
        <v>16642</v>
      </c>
      <c r="D31" s="28">
        <v>13</v>
      </c>
      <c r="E31" s="28">
        <v>2290</v>
      </c>
      <c r="F31" s="28">
        <v>26</v>
      </c>
      <c r="G31" s="28">
        <v>14352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9">
        <v>0</v>
      </c>
    </row>
    <row r="32" spans="1:15" s="7" customFormat="1" ht="25.5" customHeight="1">
      <c r="A32" s="22" t="s">
        <v>46</v>
      </c>
      <c r="B32" s="28">
        <v>146</v>
      </c>
      <c r="C32" s="28">
        <v>1107405</v>
      </c>
      <c r="D32" s="28">
        <v>37</v>
      </c>
      <c r="E32" s="28">
        <v>7326</v>
      </c>
      <c r="F32" s="28">
        <v>70</v>
      </c>
      <c r="G32" s="28">
        <v>111670</v>
      </c>
      <c r="H32" s="28">
        <v>27</v>
      </c>
      <c r="I32" s="28">
        <v>319064</v>
      </c>
      <c r="J32" s="28">
        <v>12</v>
      </c>
      <c r="K32" s="28">
        <v>669345</v>
      </c>
      <c r="L32" s="28">
        <v>0</v>
      </c>
      <c r="M32" s="28">
        <v>0</v>
      </c>
      <c r="N32" s="28">
        <v>0</v>
      </c>
      <c r="O32" s="29">
        <v>0</v>
      </c>
    </row>
    <row r="33" spans="1:15" ht="16.5">
      <c r="A33" s="8" t="s">
        <v>249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6.5">
      <c r="A34" s="9" t="s">
        <v>3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26.25" customHeight="1">
      <c r="A35" s="88" t="s">
        <v>250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</row>
    <row r="36" spans="1:15" ht="16.5" hidden="1">
      <c r="A36" s="10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s="8" customFormat="1" ht="12" customHeight="1" hidden="1">
      <c r="A37" s="31" t="s">
        <v>47</v>
      </c>
      <c r="B37" s="32">
        <f aca="true" t="shared" si="0" ref="B37:O37">B6-SUM(B7:B12)-B28-B31-B32</f>
        <v>0</v>
      </c>
      <c r="C37" s="32">
        <f t="shared" si="0"/>
        <v>0</v>
      </c>
      <c r="D37" s="32">
        <f t="shared" si="0"/>
        <v>0</v>
      </c>
      <c r="E37" s="32">
        <f t="shared" si="0"/>
        <v>0</v>
      </c>
      <c r="F37" s="32">
        <f t="shared" si="0"/>
        <v>0</v>
      </c>
      <c r="G37" s="32">
        <f t="shared" si="0"/>
        <v>0</v>
      </c>
      <c r="H37" s="32">
        <f t="shared" si="0"/>
        <v>0</v>
      </c>
      <c r="I37" s="32">
        <f t="shared" si="0"/>
        <v>0</v>
      </c>
      <c r="J37" s="32">
        <f t="shared" si="0"/>
        <v>0</v>
      </c>
      <c r="K37" s="32">
        <f t="shared" si="0"/>
        <v>0</v>
      </c>
      <c r="L37" s="32">
        <f t="shared" si="0"/>
        <v>0</v>
      </c>
      <c r="M37" s="32">
        <f t="shared" si="0"/>
        <v>0</v>
      </c>
      <c r="N37" s="32">
        <f t="shared" si="0"/>
        <v>0</v>
      </c>
      <c r="O37" s="32">
        <f t="shared" si="0"/>
        <v>0</v>
      </c>
    </row>
    <row r="38" spans="1:15" s="8" customFormat="1" ht="12" customHeight="1" hidden="1">
      <c r="A38" s="31" t="s">
        <v>48</v>
      </c>
      <c r="B38" s="32">
        <f aca="true" t="shared" si="1" ref="B38:O38">B12-SUM(B13:B27)</f>
        <v>0</v>
      </c>
      <c r="C38" s="32">
        <f t="shared" si="1"/>
        <v>0</v>
      </c>
      <c r="D38" s="32">
        <f t="shared" si="1"/>
        <v>0</v>
      </c>
      <c r="E38" s="32">
        <f t="shared" si="1"/>
        <v>0</v>
      </c>
      <c r="F38" s="32">
        <f t="shared" si="1"/>
        <v>0</v>
      </c>
      <c r="G38" s="32">
        <f t="shared" si="1"/>
        <v>0</v>
      </c>
      <c r="H38" s="32">
        <f t="shared" si="1"/>
        <v>0</v>
      </c>
      <c r="I38" s="32">
        <f t="shared" si="1"/>
        <v>0</v>
      </c>
      <c r="J38" s="32">
        <f t="shared" si="1"/>
        <v>0</v>
      </c>
      <c r="K38" s="32">
        <f t="shared" si="1"/>
        <v>0</v>
      </c>
      <c r="L38" s="32">
        <f t="shared" si="1"/>
        <v>0</v>
      </c>
      <c r="M38" s="32">
        <f t="shared" si="1"/>
        <v>0</v>
      </c>
      <c r="N38" s="32">
        <f t="shared" si="1"/>
        <v>0</v>
      </c>
      <c r="O38" s="32">
        <f t="shared" si="1"/>
        <v>0</v>
      </c>
    </row>
    <row r="39" spans="1:15" ht="12" customHeight="1" hidden="1">
      <c r="A39" s="31" t="s">
        <v>49</v>
      </c>
      <c r="B39" s="32">
        <f aca="true" t="shared" si="2" ref="B39:O39">B28-B29-B30</f>
        <v>0</v>
      </c>
      <c r="C39" s="32">
        <f t="shared" si="2"/>
        <v>0</v>
      </c>
      <c r="D39" s="32">
        <f t="shared" si="2"/>
        <v>0</v>
      </c>
      <c r="E39" s="32">
        <f t="shared" si="2"/>
        <v>0</v>
      </c>
      <c r="F39" s="32">
        <f t="shared" si="2"/>
        <v>0</v>
      </c>
      <c r="G39" s="32">
        <f t="shared" si="2"/>
        <v>0</v>
      </c>
      <c r="H39" s="32">
        <f t="shared" si="2"/>
        <v>0</v>
      </c>
      <c r="I39" s="32">
        <f t="shared" si="2"/>
        <v>0</v>
      </c>
      <c r="J39" s="32">
        <f t="shared" si="2"/>
        <v>0</v>
      </c>
      <c r="K39" s="32">
        <f t="shared" si="2"/>
        <v>0</v>
      </c>
      <c r="L39" s="32">
        <f t="shared" si="2"/>
        <v>0</v>
      </c>
      <c r="M39" s="32">
        <f t="shared" si="2"/>
        <v>0</v>
      </c>
      <c r="N39" s="32">
        <f t="shared" si="2"/>
        <v>0</v>
      </c>
      <c r="O39" s="32">
        <f t="shared" si="2"/>
        <v>0</v>
      </c>
    </row>
    <row r="40" spans="1:15" ht="12" customHeight="1" hidden="1">
      <c r="A40" s="31" t="s">
        <v>50</v>
      </c>
      <c r="B40" s="32">
        <f>B6-'年月monthly'!B171</f>
        <v>0</v>
      </c>
      <c r="C40" s="32">
        <f>C6-'年月monthly'!C171</f>
        <v>0</v>
      </c>
      <c r="D40" s="32">
        <f>D6-'年月monthly'!D171</f>
        <v>0</v>
      </c>
      <c r="E40" s="32">
        <f>E6-'年月monthly'!E171</f>
        <v>0</v>
      </c>
      <c r="F40" s="32">
        <f>F6-'年月monthly'!F171</f>
        <v>0</v>
      </c>
      <c r="G40" s="32">
        <f>G6-'年月monthly'!G171</f>
        <v>0</v>
      </c>
      <c r="H40" s="32">
        <f>H6-'年月monthly'!H171</f>
        <v>0</v>
      </c>
      <c r="I40" s="32">
        <f>I6-'年月monthly'!I171</f>
        <v>0</v>
      </c>
      <c r="J40" s="32">
        <f>J6-'年月monthly'!J171</f>
        <v>0</v>
      </c>
      <c r="K40" s="32">
        <f>K6-'年月monthly'!K171</f>
        <v>0</v>
      </c>
      <c r="L40" s="32">
        <f>L6-'年月monthly'!L171</f>
        <v>0</v>
      </c>
      <c r="M40" s="32">
        <f>M6-'年月monthly'!M171</f>
        <v>0</v>
      </c>
      <c r="N40" s="32">
        <f>N6-'年月monthly'!N171</f>
        <v>0</v>
      </c>
      <c r="O40" s="32">
        <f>O6-'年月monthly'!O171</f>
        <v>0</v>
      </c>
    </row>
    <row r="41" spans="1:15" ht="16.5">
      <c r="A41" s="1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6.5">
      <c r="A42" s="1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6.5">
      <c r="A43" s="1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6.5">
      <c r="A44" s="1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6.5">
      <c r="A45" s="1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6.5">
      <c r="A46" s="1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6.5">
      <c r="A47" s="1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6.5">
      <c r="A48" s="1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6.5">
      <c r="A49" s="1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6.5">
      <c r="A50" s="1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6.5">
      <c r="A51" s="1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6.5">
      <c r="A52" s="1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6.5">
      <c r="A53" s="1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6.5">
      <c r="A54" s="1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6.5">
      <c r="A55" s="1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6.5">
      <c r="A56" s="1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6.5">
      <c r="A57" s="1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6.5">
      <c r="A58" s="1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6.5">
      <c r="A59" s="1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6.5">
      <c r="A60" s="1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6.5">
      <c r="A61" s="1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6.5">
      <c r="A62" s="1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6.5">
      <c r="A63" s="1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6.5">
      <c r="A64" s="1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6.5">
      <c r="A65" s="1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6.5">
      <c r="A66" s="1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6.5">
      <c r="A67" s="1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6.5">
      <c r="A68" s="1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6.5">
      <c r="A69" s="1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6.5">
      <c r="A70" s="1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6.5">
      <c r="A71" s="1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6.5">
      <c r="A72" s="1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6.5">
      <c r="A73" s="1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ht="16.5">
      <c r="A74" s="12"/>
    </row>
    <row r="75" ht="16.5">
      <c r="A75" s="12"/>
    </row>
    <row r="76" ht="16.5">
      <c r="A76" s="12"/>
    </row>
    <row r="77" ht="16.5">
      <c r="A77" s="12"/>
    </row>
    <row r="78" ht="16.5">
      <c r="A78" s="12"/>
    </row>
    <row r="79" ht="16.5">
      <c r="A79" s="12"/>
    </row>
    <row r="80" ht="16.5">
      <c r="A80" s="12"/>
    </row>
    <row r="81" ht="16.5">
      <c r="A81" s="12"/>
    </row>
    <row r="82" ht="16.5">
      <c r="A82" s="12"/>
    </row>
    <row r="83" ht="16.5">
      <c r="A83" s="12"/>
    </row>
    <row r="84" ht="16.5">
      <c r="A84" s="12"/>
    </row>
    <row r="85" ht="16.5">
      <c r="A85" s="12"/>
    </row>
    <row r="86" ht="16.5">
      <c r="A86" s="12"/>
    </row>
    <row r="87" ht="16.5">
      <c r="A87" s="12"/>
    </row>
    <row r="88" ht="16.5">
      <c r="A88" s="12"/>
    </row>
    <row r="89" ht="16.5">
      <c r="A89" s="12"/>
    </row>
    <row r="90" ht="16.5">
      <c r="A90" s="12"/>
    </row>
    <row r="91" ht="16.5">
      <c r="A91" s="12"/>
    </row>
    <row r="92" ht="16.5">
      <c r="A92" s="12"/>
    </row>
    <row r="93" ht="16.5">
      <c r="A93" s="12"/>
    </row>
    <row r="94" ht="16.5">
      <c r="A94" s="12"/>
    </row>
    <row r="95" ht="16.5">
      <c r="A95" s="12"/>
    </row>
    <row r="96" ht="16.5">
      <c r="A96" s="12"/>
    </row>
    <row r="97" ht="16.5">
      <c r="A97" s="12"/>
    </row>
    <row r="98" ht="16.5">
      <c r="A98" s="12"/>
    </row>
    <row r="99" ht="16.5">
      <c r="A99" s="12"/>
    </row>
    <row r="100" ht="16.5">
      <c r="A100" s="12"/>
    </row>
    <row r="101" ht="16.5">
      <c r="A101" s="12"/>
    </row>
    <row r="102" ht="16.5">
      <c r="A102" s="12"/>
    </row>
    <row r="103" ht="16.5">
      <c r="A103" s="12"/>
    </row>
    <row r="104" ht="16.5">
      <c r="A104" s="12"/>
    </row>
    <row r="105" ht="16.5">
      <c r="A105" s="12"/>
    </row>
    <row r="106" ht="16.5">
      <c r="A106" s="12"/>
    </row>
    <row r="107" ht="16.5">
      <c r="A107" s="12"/>
    </row>
    <row r="108" ht="16.5">
      <c r="A108" s="12"/>
    </row>
    <row r="109" ht="16.5">
      <c r="A109" s="12"/>
    </row>
    <row r="110" ht="16.5">
      <c r="A110" s="12"/>
    </row>
    <row r="111" ht="16.5">
      <c r="A111" s="12"/>
    </row>
    <row r="112" ht="16.5">
      <c r="A112" s="12"/>
    </row>
    <row r="113" ht="16.5">
      <c r="A113" s="12"/>
    </row>
    <row r="114" ht="16.5">
      <c r="A114" s="12"/>
    </row>
    <row r="115" ht="16.5">
      <c r="A115" s="12"/>
    </row>
    <row r="116" ht="16.5">
      <c r="A116" s="12"/>
    </row>
    <row r="117" ht="16.5">
      <c r="A117" s="12"/>
    </row>
    <row r="118" ht="16.5">
      <c r="A118" s="12"/>
    </row>
    <row r="119" ht="16.5">
      <c r="A119" s="12"/>
    </row>
    <row r="120" ht="16.5">
      <c r="A120" s="12"/>
    </row>
    <row r="121" ht="16.5">
      <c r="A121" s="12"/>
    </row>
    <row r="122" ht="16.5">
      <c r="A122" s="12"/>
    </row>
    <row r="123" ht="16.5">
      <c r="A123" s="12"/>
    </row>
    <row r="124" ht="16.5">
      <c r="A124" s="12"/>
    </row>
    <row r="125" ht="16.5">
      <c r="A125" s="12"/>
    </row>
    <row r="126" ht="16.5">
      <c r="A126" s="12"/>
    </row>
    <row r="127" ht="16.5">
      <c r="A127" s="12"/>
    </row>
    <row r="128" ht="16.5">
      <c r="A128" s="12"/>
    </row>
    <row r="129" ht="16.5">
      <c r="A129" s="12"/>
    </row>
    <row r="130" ht="16.5">
      <c r="A130" s="12"/>
    </row>
    <row r="131" ht="16.5">
      <c r="A131" s="12"/>
    </row>
    <row r="132" ht="16.5">
      <c r="A132" s="12"/>
    </row>
    <row r="133" ht="16.5">
      <c r="A133" s="12"/>
    </row>
    <row r="134" ht="16.5">
      <c r="A134" s="12"/>
    </row>
    <row r="135" ht="16.5">
      <c r="A135" s="12"/>
    </row>
    <row r="136" ht="16.5">
      <c r="A136" s="12"/>
    </row>
    <row r="137" ht="16.5">
      <c r="A137" s="12"/>
    </row>
    <row r="138" ht="16.5">
      <c r="A138" s="12"/>
    </row>
    <row r="139" ht="16.5">
      <c r="A139" s="12"/>
    </row>
    <row r="140" ht="16.5">
      <c r="A140" s="12"/>
    </row>
    <row r="141" ht="16.5">
      <c r="A141" s="12"/>
    </row>
    <row r="142" ht="16.5">
      <c r="A142" s="12"/>
    </row>
    <row r="143" ht="16.5">
      <c r="A143" s="12"/>
    </row>
    <row r="144" ht="16.5">
      <c r="A144" s="12"/>
    </row>
    <row r="145" ht="16.5">
      <c r="A145" s="12"/>
    </row>
    <row r="146" ht="16.5">
      <c r="A146" s="12"/>
    </row>
    <row r="147" ht="16.5">
      <c r="A147" s="12"/>
    </row>
    <row r="148" ht="16.5">
      <c r="A148" s="12"/>
    </row>
    <row r="149" ht="16.5">
      <c r="A149" s="12"/>
    </row>
    <row r="150" ht="16.5">
      <c r="A150" s="12"/>
    </row>
    <row r="151" ht="16.5">
      <c r="A151" s="12"/>
    </row>
    <row r="152" ht="16.5">
      <c r="A152" s="12"/>
    </row>
    <row r="153" ht="16.5">
      <c r="A153" s="12"/>
    </row>
    <row r="154" ht="16.5">
      <c r="A154" s="12"/>
    </row>
    <row r="155" ht="16.5">
      <c r="A155" s="12"/>
    </row>
    <row r="156" ht="16.5">
      <c r="A156" s="12"/>
    </row>
    <row r="157" ht="16.5">
      <c r="A157" s="12"/>
    </row>
    <row r="158" ht="16.5">
      <c r="A158" s="12"/>
    </row>
    <row r="159" ht="16.5">
      <c r="A159" s="12"/>
    </row>
    <row r="160" ht="16.5">
      <c r="A160" s="12"/>
    </row>
    <row r="161" ht="16.5">
      <c r="A161" s="12"/>
    </row>
    <row r="162" ht="16.5">
      <c r="A162" s="12"/>
    </row>
    <row r="163" ht="16.5">
      <c r="A163" s="12"/>
    </row>
    <row r="164" ht="16.5">
      <c r="A164" s="12"/>
    </row>
    <row r="165" ht="16.5">
      <c r="A165" s="12"/>
    </row>
    <row r="166" ht="16.5">
      <c r="A166" s="12"/>
    </row>
    <row r="167" ht="16.5">
      <c r="A167" s="12"/>
    </row>
    <row r="168" ht="16.5">
      <c r="A168" s="12"/>
    </row>
    <row r="169" ht="16.5">
      <c r="A169" s="12"/>
    </row>
    <row r="170" ht="16.5">
      <c r="A170" s="12"/>
    </row>
    <row r="171" ht="16.5">
      <c r="A171" s="12"/>
    </row>
    <row r="172" ht="16.5">
      <c r="A172" s="12"/>
    </row>
    <row r="173" ht="16.5">
      <c r="A173" s="12"/>
    </row>
    <row r="174" ht="16.5">
      <c r="A174" s="12"/>
    </row>
    <row r="175" ht="16.5">
      <c r="A175" s="12"/>
    </row>
    <row r="176" ht="16.5">
      <c r="A176" s="12"/>
    </row>
    <row r="177" ht="16.5">
      <c r="A177" s="12"/>
    </row>
    <row r="178" ht="16.5">
      <c r="A178" s="12"/>
    </row>
    <row r="179" ht="16.5">
      <c r="A179" s="12"/>
    </row>
    <row r="180" ht="16.5">
      <c r="A180" s="12"/>
    </row>
    <row r="181" ht="16.5">
      <c r="A181" s="12"/>
    </row>
    <row r="182" ht="16.5">
      <c r="A182" s="12"/>
    </row>
    <row r="183" ht="16.5">
      <c r="A183" s="12"/>
    </row>
    <row r="184" ht="16.5">
      <c r="A184" s="12"/>
    </row>
    <row r="185" ht="16.5">
      <c r="A185" s="12"/>
    </row>
    <row r="186" ht="16.5">
      <c r="A186" s="12"/>
    </row>
    <row r="187" ht="16.5">
      <c r="A187" s="12"/>
    </row>
    <row r="188" ht="16.5">
      <c r="A188" s="12"/>
    </row>
    <row r="189" ht="16.5">
      <c r="A189" s="12"/>
    </row>
    <row r="190" ht="16.5">
      <c r="A190" s="12"/>
    </row>
    <row r="191" ht="16.5">
      <c r="A191" s="12"/>
    </row>
    <row r="192" ht="16.5">
      <c r="A192" s="12"/>
    </row>
    <row r="193" ht="16.5">
      <c r="A193" s="12"/>
    </row>
    <row r="194" ht="16.5">
      <c r="A194" s="12"/>
    </row>
    <row r="195" ht="16.5">
      <c r="A195" s="12"/>
    </row>
    <row r="196" ht="16.5">
      <c r="A196" s="12"/>
    </row>
    <row r="197" ht="16.5">
      <c r="A197" s="12"/>
    </row>
    <row r="198" ht="16.5">
      <c r="A198" s="12"/>
    </row>
    <row r="199" ht="16.5">
      <c r="A199" s="12"/>
    </row>
    <row r="200" ht="16.5">
      <c r="A200" s="12"/>
    </row>
    <row r="201" ht="16.5">
      <c r="A201" s="12"/>
    </row>
    <row r="202" ht="16.5">
      <c r="A202" s="12"/>
    </row>
    <row r="203" ht="16.5">
      <c r="A203" s="12"/>
    </row>
    <row r="204" ht="16.5">
      <c r="A204" s="12"/>
    </row>
    <row r="205" ht="16.5">
      <c r="A205" s="12"/>
    </row>
    <row r="206" ht="16.5">
      <c r="A206" s="12"/>
    </row>
    <row r="207" ht="16.5">
      <c r="A207" s="12"/>
    </row>
    <row r="208" ht="16.5">
      <c r="A208" s="12"/>
    </row>
    <row r="209" ht="16.5">
      <c r="A209" s="12"/>
    </row>
    <row r="210" ht="16.5">
      <c r="A210" s="12"/>
    </row>
    <row r="211" ht="16.5">
      <c r="A211" s="12"/>
    </row>
    <row r="212" ht="16.5">
      <c r="A212" s="12"/>
    </row>
    <row r="213" ht="16.5">
      <c r="A213" s="12"/>
    </row>
    <row r="214" ht="16.5">
      <c r="A214" s="12"/>
    </row>
    <row r="215" ht="16.5">
      <c r="A215" s="12"/>
    </row>
    <row r="216" ht="16.5">
      <c r="A216" s="12"/>
    </row>
    <row r="217" ht="16.5">
      <c r="A217" s="12"/>
    </row>
    <row r="218" ht="16.5">
      <c r="A218" s="12"/>
    </row>
    <row r="219" ht="16.5">
      <c r="A219" s="12"/>
    </row>
    <row r="220" ht="16.5">
      <c r="A220" s="12"/>
    </row>
    <row r="221" ht="16.5">
      <c r="A221" s="12"/>
    </row>
    <row r="222" ht="16.5">
      <c r="A222" s="12"/>
    </row>
    <row r="223" ht="16.5">
      <c r="A223" s="12"/>
    </row>
    <row r="224" ht="16.5">
      <c r="A224" s="12"/>
    </row>
    <row r="225" ht="16.5">
      <c r="A225" s="12"/>
    </row>
    <row r="226" ht="16.5">
      <c r="A226" s="12"/>
    </row>
    <row r="227" ht="16.5">
      <c r="A227" s="12"/>
    </row>
    <row r="228" ht="16.5">
      <c r="A228" s="12"/>
    </row>
    <row r="229" ht="16.5">
      <c r="A229" s="12"/>
    </row>
    <row r="230" ht="16.5">
      <c r="A230" s="12"/>
    </row>
    <row r="231" ht="16.5">
      <c r="A231" s="12"/>
    </row>
    <row r="232" ht="16.5">
      <c r="A232" s="12"/>
    </row>
    <row r="233" ht="16.5">
      <c r="A233" s="12"/>
    </row>
    <row r="234" ht="16.5">
      <c r="A234" s="12"/>
    </row>
    <row r="235" ht="16.5">
      <c r="A235" s="12"/>
    </row>
    <row r="236" ht="16.5">
      <c r="A236" s="12"/>
    </row>
    <row r="237" ht="16.5">
      <c r="A237" s="12"/>
    </row>
    <row r="238" ht="16.5">
      <c r="A238" s="12"/>
    </row>
    <row r="239" ht="16.5">
      <c r="A239" s="12"/>
    </row>
    <row r="240" ht="16.5">
      <c r="A240" s="12"/>
    </row>
    <row r="241" ht="16.5">
      <c r="A241" s="12"/>
    </row>
    <row r="242" ht="16.5">
      <c r="A242" s="12"/>
    </row>
    <row r="243" ht="16.5">
      <c r="A243" s="12"/>
    </row>
    <row r="244" ht="16.5">
      <c r="A244" s="12"/>
    </row>
    <row r="245" ht="16.5">
      <c r="A245" s="12"/>
    </row>
    <row r="246" ht="16.5">
      <c r="A246" s="12"/>
    </row>
    <row r="247" ht="16.5">
      <c r="A247" s="12"/>
    </row>
    <row r="248" ht="16.5">
      <c r="A248" s="12"/>
    </row>
    <row r="249" ht="16.5">
      <c r="A249" s="12"/>
    </row>
    <row r="250" ht="16.5">
      <c r="A250" s="12"/>
    </row>
    <row r="251" ht="16.5">
      <c r="A251" s="12"/>
    </row>
    <row r="252" ht="16.5">
      <c r="A252" s="12"/>
    </row>
    <row r="253" ht="16.5">
      <c r="A253" s="12"/>
    </row>
    <row r="254" ht="16.5">
      <c r="A254" s="12"/>
    </row>
    <row r="255" ht="16.5">
      <c r="A255" s="12"/>
    </row>
    <row r="256" ht="16.5">
      <c r="A256" s="12"/>
    </row>
    <row r="257" ht="16.5">
      <c r="A257" s="12"/>
    </row>
    <row r="258" ht="16.5">
      <c r="A258" s="12"/>
    </row>
    <row r="259" ht="16.5">
      <c r="A259" s="12"/>
    </row>
    <row r="260" ht="16.5">
      <c r="A260" s="12"/>
    </row>
    <row r="261" ht="16.5">
      <c r="A261" s="12"/>
    </row>
    <row r="262" ht="16.5">
      <c r="A262" s="12"/>
    </row>
    <row r="263" ht="16.5">
      <c r="A263" s="12"/>
    </row>
    <row r="264" ht="16.5">
      <c r="A264" s="12"/>
    </row>
    <row r="265" ht="16.5">
      <c r="A265" s="12"/>
    </row>
    <row r="266" ht="16.5">
      <c r="A266" s="12"/>
    </row>
    <row r="267" ht="16.5">
      <c r="A267" s="12"/>
    </row>
    <row r="268" ht="16.5">
      <c r="A268" s="12"/>
    </row>
    <row r="269" ht="16.5">
      <c r="A269" s="12"/>
    </row>
    <row r="270" ht="16.5">
      <c r="A270" s="12"/>
    </row>
    <row r="271" ht="16.5">
      <c r="A271" s="12"/>
    </row>
    <row r="272" ht="16.5">
      <c r="A272" s="12"/>
    </row>
    <row r="273" ht="16.5">
      <c r="A273" s="12"/>
    </row>
    <row r="274" ht="16.5">
      <c r="A274" s="12"/>
    </row>
    <row r="275" ht="16.5">
      <c r="A275" s="12"/>
    </row>
    <row r="276" ht="16.5">
      <c r="A276" s="12"/>
    </row>
    <row r="277" ht="16.5">
      <c r="A277" s="12"/>
    </row>
    <row r="278" ht="16.5">
      <c r="A278" s="12"/>
    </row>
    <row r="279" ht="16.5">
      <c r="A279" s="12"/>
    </row>
    <row r="280" ht="16.5">
      <c r="A280" s="12"/>
    </row>
    <row r="281" ht="16.5">
      <c r="A281" s="12"/>
    </row>
    <row r="282" ht="16.5">
      <c r="A282" s="12"/>
    </row>
    <row r="283" ht="16.5">
      <c r="A283" s="12"/>
    </row>
    <row r="284" ht="16.5">
      <c r="A284" s="12"/>
    </row>
    <row r="285" ht="16.5">
      <c r="A285" s="12"/>
    </row>
    <row r="286" ht="16.5">
      <c r="A286" s="12"/>
    </row>
    <row r="287" ht="16.5">
      <c r="A287" s="12"/>
    </row>
    <row r="288" ht="16.5">
      <c r="A288" s="12"/>
    </row>
    <row r="289" ht="16.5">
      <c r="A289" s="12"/>
    </row>
    <row r="290" ht="16.5">
      <c r="A290" s="12"/>
    </row>
    <row r="291" ht="16.5">
      <c r="A291" s="12"/>
    </row>
    <row r="292" ht="16.5">
      <c r="A292" s="12"/>
    </row>
    <row r="293" ht="16.5">
      <c r="A293" s="12"/>
    </row>
    <row r="294" ht="16.5">
      <c r="A294" s="12"/>
    </row>
    <row r="295" ht="16.5">
      <c r="A295" s="12"/>
    </row>
    <row r="296" ht="16.5">
      <c r="A296" s="12"/>
    </row>
    <row r="297" ht="16.5">
      <c r="A297" s="12"/>
    </row>
    <row r="298" ht="16.5">
      <c r="A298" s="12"/>
    </row>
    <row r="299" ht="16.5">
      <c r="A299" s="12"/>
    </row>
    <row r="300" ht="16.5">
      <c r="A300" s="12"/>
    </row>
    <row r="301" ht="16.5">
      <c r="A301" s="12"/>
    </row>
    <row r="302" ht="16.5">
      <c r="A302" s="12"/>
    </row>
    <row r="303" ht="16.5">
      <c r="A303" s="12"/>
    </row>
    <row r="304" ht="16.5">
      <c r="A304" s="12"/>
    </row>
    <row r="305" ht="16.5">
      <c r="A305" s="12"/>
    </row>
    <row r="306" ht="16.5">
      <c r="A306" s="12"/>
    </row>
    <row r="307" ht="16.5">
      <c r="A307" s="12"/>
    </row>
    <row r="308" ht="16.5">
      <c r="A308" s="12"/>
    </row>
    <row r="309" ht="16.5">
      <c r="A309" s="12"/>
    </row>
    <row r="310" ht="16.5">
      <c r="A310" s="12"/>
    </row>
    <row r="311" ht="16.5">
      <c r="A311" s="12"/>
    </row>
    <row r="312" ht="16.5">
      <c r="A312" s="12"/>
    </row>
    <row r="313" ht="16.5">
      <c r="A313" s="12"/>
    </row>
    <row r="314" ht="16.5">
      <c r="A314" s="12"/>
    </row>
    <row r="315" ht="16.5">
      <c r="A315" s="12"/>
    </row>
    <row r="316" ht="16.5">
      <c r="A316" s="12"/>
    </row>
    <row r="317" ht="16.5">
      <c r="A317" s="12"/>
    </row>
    <row r="318" ht="16.5">
      <c r="A318" s="12"/>
    </row>
    <row r="319" ht="16.5">
      <c r="A319" s="12"/>
    </row>
    <row r="320" ht="16.5">
      <c r="A320" s="12"/>
    </row>
    <row r="321" ht="16.5">
      <c r="A321" s="12"/>
    </row>
    <row r="322" ht="16.5">
      <c r="A322" s="12"/>
    </row>
    <row r="323" ht="16.5">
      <c r="A323" s="12"/>
    </row>
    <row r="324" ht="16.5">
      <c r="A324" s="12"/>
    </row>
    <row r="325" ht="16.5">
      <c r="A325" s="12"/>
    </row>
    <row r="326" ht="16.5">
      <c r="A326" s="12"/>
    </row>
    <row r="327" ht="16.5">
      <c r="A327" s="12"/>
    </row>
    <row r="328" ht="16.5">
      <c r="A328" s="12"/>
    </row>
    <row r="329" ht="16.5">
      <c r="A329" s="12"/>
    </row>
    <row r="330" ht="16.5">
      <c r="A330" s="12"/>
    </row>
    <row r="331" ht="16.5">
      <c r="A331" s="12"/>
    </row>
    <row r="332" ht="16.5">
      <c r="A332" s="12"/>
    </row>
    <row r="333" ht="16.5">
      <c r="A333" s="12"/>
    </row>
    <row r="334" ht="16.5">
      <c r="A334" s="12"/>
    </row>
    <row r="335" ht="16.5">
      <c r="A335" s="12"/>
    </row>
    <row r="336" ht="16.5">
      <c r="A336" s="12"/>
    </row>
    <row r="337" ht="16.5">
      <c r="A337" s="12"/>
    </row>
    <row r="338" ht="16.5">
      <c r="A338" s="12"/>
    </row>
    <row r="339" ht="16.5">
      <c r="A339" s="12"/>
    </row>
    <row r="340" ht="16.5">
      <c r="A340" s="12"/>
    </row>
    <row r="341" ht="16.5">
      <c r="A341" s="12"/>
    </row>
    <row r="342" ht="16.5">
      <c r="A342" s="12"/>
    </row>
    <row r="343" ht="16.5">
      <c r="A343" s="12"/>
    </row>
    <row r="344" ht="16.5">
      <c r="A344" s="12"/>
    </row>
    <row r="345" ht="16.5">
      <c r="A345" s="12"/>
    </row>
    <row r="346" ht="16.5">
      <c r="A346" s="12"/>
    </row>
    <row r="347" ht="16.5">
      <c r="A347" s="12"/>
    </row>
    <row r="348" ht="16.5">
      <c r="A348" s="12"/>
    </row>
    <row r="349" ht="16.5">
      <c r="A349" s="12"/>
    </row>
    <row r="350" ht="16.5">
      <c r="A350" s="12"/>
    </row>
    <row r="351" ht="16.5">
      <c r="A351" s="12"/>
    </row>
    <row r="352" ht="16.5">
      <c r="A352" s="12"/>
    </row>
    <row r="353" ht="16.5">
      <c r="A353" s="12"/>
    </row>
    <row r="354" ht="16.5">
      <c r="A354" s="12"/>
    </row>
    <row r="355" ht="16.5">
      <c r="A355" s="12"/>
    </row>
    <row r="356" ht="16.5">
      <c r="A356" s="12"/>
    </row>
    <row r="357" ht="16.5">
      <c r="A357" s="12"/>
    </row>
    <row r="358" ht="16.5">
      <c r="A358" s="12"/>
    </row>
    <row r="359" ht="16.5">
      <c r="A359" s="12"/>
    </row>
    <row r="360" ht="16.5">
      <c r="A360" s="12"/>
    </row>
    <row r="361" ht="16.5">
      <c r="A361" s="12"/>
    </row>
    <row r="362" ht="16.5">
      <c r="A362" s="12"/>
    </row>
    <row r="363" ht="16.5">
      <c r="A363" s="12"/>
    </row>
    <row r="364" ht="16.5">
      <c r="A364" s="12"/>
    </row>
    <row r="365" ht="16.5">
      <c r="A365" s="12"/>
    </row>
    <row r="366" ht="16.5">
      <c r="A366" s="12"/>
    </row>
    <row r="367" ht="16.5">
      <c r="A367" s="12"/>
    </row>
    <row r="368" ht="16.5">
      <c r="A368" s="12"/>
    </row>
    <row r="369" ht="16.5">
      <c r="A369" s="12"/>
    </row>
    <row r="370" ht="16.5">
      <c r="A370" s="12"/>
    </row>
    <row r="371" ht="16.5">
      <c r="A371" s="12"/>
    </row>
    <row r="372" ht="16.5">
      <c r="A372" s="12"/>
    </row>
    <row r="373" ht="16.5">
      <c r="A373" s="12"/>
    </row>
    <row r="374" ht="16.5">
      <c r="A374" s="12"/>
    </row>
    <row r="375" ht="16.5">
      <c r="A375" s="12"/>
    </row>
    <row r="376" ht="16.5">
      <c r="A376" s="12"/>
    </row>
    <row r="377" ht="16.5">
      <c r="A377" s="12"/>
    </row>
    <row r="378" ht="16.5">
      <c r="A378" s="12"/>
    </row>
    <row r="379" ht="16.5">
      <c r="A379" s="12"/>
    </row>
    <row r="380" ht="16.5">
      <c r="A380" s="12"/>
    </row>
    <row r="381" ht="16.5">
      <c r="A381" s="12"/>
    </row>
    <row r="382" ht="16.5">
      <c r="A382" s="12"/>
    </row>
    <row r="383" ht="16.5">
      <c r="A383" s="12"/>
    </row>
    <row r="384" ht="16.5">
      <c r="A384" s="12"/>
    </row>
    <row r="385" ht="16.5">
      <c r="A385" s="12"/>
    </row>
    <row r="386" ht="16.5">
      <c r="A386" s="12"/>
    </row>
    <row r="387" ht="16.5">
      <c r="A387" s="12"/>
    </row>
    <row r="388" ht="16.5">
      <c r="A388" s="12"/>
    </row>
    <row r="389" ht="16.5">
      <c r="A389" s="12"/>
    </row>
    <row r="390" ht="16.5">
      <c r="A390" s="12"/>
    </row>
    <row r="391" ht="16.5">
      <c r="A391" s="12"/>
    </row>
    <row r="392" ht="16.5">
      <c r="A392" s="12"/>
    </row>
    <row r="393" ht="16.5">
      <c r="A393" s="12"/>
    </row>
    <row r="394" ht="16.5">
      <c r="A394" s="12"/>
    </row>
    <row r="395" ht="16.5">
      <c r="A395" s="12"/>
    </row>
    <row r="396" ht="16.5">
      <c r="A396" s="12"/>
    </row>
    <row r="397" ht="16.5">
      <c r="A397" s="12"/>
    </row>
    <row r="398" ht="16.5">
      <c r="A398" s="12"/>
    </row>
    <row r="399" ht="16.5">
      <c r="A399" s="12"/>
    </row>
    <row r="400" ht="16.5">
      <c r="A400" s="12"/>
    </row>
    <row r="401" ht="16.5">
      <c r="A401" s="12"/>
    </row>
    <row r="402" ht="16.5">
      <c r="A402" s="12"/>
    </row>
    <row r="403" ht="16.5">
      <c r="A403" s="12"/>
    </row>
    <row r="404" ht="16.5">
      <c r="A404" s="12"/>
    </row>
    <row r="405" ht="16.5">
      <c r="A405" s="12"/>
    </row>
    <row r="406" ht="16.5">
      <c r="A406" s="12"/>
    </row>
    <row r="407" ht="16.5">
      <c r="A407" s="12"/>
    </row>
    <row r="408" ht="16.5">
      <c r="A408" s="12"/>
    </row>
    <row r="409" ht="16.5">
      <c r="A409" s="12"/>
    </row>
    <row r="410" ht="16.5">
      <c r="A410" s="12"/>
    </row>
    <row r="411" ht="16.5">
      <c r="A411" s="12"/>
    </row>
    <row r="412" ht="16.5">
      <c r="A412" s="12"/>
    </row>
    <row r="413" ht="16.5">
      <c r="A413" s="12"/>
    </row>
    <row r="414" ht="16.5">
      <c r="A414" s="12"/>
    </row>
    <row r="415" ht="16.5">
      <c r="A415" s="12"/>
    </row>
    <row r="416" ht="16.5">
      <c r="A416" s="12"/>
    </row>
    <row r="417" ht="16.5">
      <c r="A417" s="12"/>
    </row>
    <row r="418" ht="16.5">
      <c r="A418" s="12"/>
    </row>
    <row r="419" ht="16.5">
      <c r="A419" s="12"/>
    </row>
    <row r="420" ht="16.5">
      <c r="A420" s="12"/>
    </row>
    <row r="421" ht="16.5">
      <c r="A421" s="12"/>
    </row>
    <row r="422" ht="16.5">
      <c r="A422" s="12"/>
    </row>
    <row r="423" ht="16.5">
      <c r="A423" s="12"/>
    </row>
    <row r="424" ht="16.5">
      <c r="A424" s="12"/>
    </row>
    <row r="425" ht="16.5">
      <c r="A425" s="12"/>
    </row>
    <row r="426" ht="16.5">
      <c r="A426" s="12"/>
    </row>
    <row r="427" ht="16.5">
      <c r="A427" s="12"/>
    </row>
    <row r="428" ht="16.5">
      <c r="A428" s="12"/>
    </row>
    <row r="429" ht="16.5">
      <c r="A429" s="12"/>
    </row>
    <row r="430" ht="16.5">
      <c r="A430" s="12"/>
    </row>
    <row r="431" ht="16.5">
      <c r="A431" s="12"/>
    </row>
    <row r="432" ht="16.5">
      <c r="A432" s="12"/>
    </row>
    <row r="433" ht="16.5">
      <c r="A433" s="12"/>
    </row>
    <row r="434" ht="16.5">
      <c r="A434" s="12"/>
    </row>
    <row r="435" ht="16.5">
      <c r="A435" s="12"/>
    </row>
    <row r="436" ht="16.5">
      <c r="A436" s="12"/>
    </row>
    <row r="437" ht="16.5">
      <c r="A437" s="12"/>
    </row>
    <row r="438" ht="16.5">
      <c r="A438" s="12"/>
    </row>
    <row r="439" ht="16.5">
      <c r="A439" s="12"/>
    </row>
    <row r="440" ht="16.5">
      <c r="A440" s="12"/>
    </row>
    <row r="441" ht="16.5">
      <c r="A441" s="12"/>
    </row>
    <row r="442" ht="16.5">
      <c r="A442" s="12"/>
    </row>
    <row r="443" ht="16.5">
      <c r="A443" s="12"/>
    </row>
    <row r="444" ht="16.5">
      <c r="A444" s="12"/>
    </row>
    <row r="445" ht="16.5">
      <c r="A445" s="12"/>
    </row>
    <row r="446" ht="16.5">
      <c r="A446" s="12"/>
    </row>
    <row r="447" ht="16.5">
      <c r="A447" s="12"/>
    </row>
    <row r="448" ht="16.5">
      <c r="A448" s="12"/>
    </row>
    <row r="449" ht="16.5">
      <c r="A449" s="12"/>
    </row>
    <row r="450" ht="16.5">
      <c r="A450" s="12"/>
    </row>
    <row r="451" ht="16.5">
      <c r="A451" s="12"/>
    </row>
    <row r="452" ht="16.5">
      <c r="A452" s="12"/>
    </row>
    <row r="453" ht="16.5">
      <c r="A453" s="12"/>
    </row>
    <row r="454" ht="16.5">
      <c r="A454" s="12"/>
    </row>
    <row r="455" ht="16.5">
      <c r="A455" s="12"/>
    </row>
    <row r="456" ht="16.5">
      <c r="A456" s="12"/>
    </row>
    <row r="457" ht="16.5">
      <c r="A457" s="12"/>
    </row>
    <row r="458" ht="16.5">
      <c r="A458" s="12"/>
    </row>
    <row r="459" ht="16.5">
      <c r="A459" s="12"/>
    </row>
    <row r="460" ht="16.5">
      <c r="A460" s="12"/>
    </row>
    <row r="461" ht="16.5">
      <c r="A461" s="12"/>
    </row>
    <row r="462" ht="16.5">
      <c r="A462" s="12"/>
    </row>
    <row r="463" ht="16.5">
      <c r="A463" s="12"/>
    </row>
    <row r="464" ht="16.5">
      <c r="A464" s="12"/>
    </row>
    <row r="465" ht="16.5">
      <c r="A465" s="12"/>
    </row>
    <row r="466" ht="16.5">
      <c r="A466" s="12"/>
    </row>
    <row r="467" ht="16.5">
      <c r="A467" s="12"/>
    </row>
    <row r="468" ht="16.5">
      <c r="A468" s="12"/>
    </row>
    <row r="469" ht="16.5">
      <c r="A469" s="12"/>
    </row>
  </sheetData>
  <sheetProtection/>
  <mergeCells count="10">
    <mergeCell ref="A35:O35"/>
    <mergeCell ref="A1:O1"/>
    <mergeCell ref="A3:A5"/>
    <mergeCell ref="B3:C3"/>
    <mergeCell ref="D3:E3"/>
    <mergeCell ref="F3:G3"/>
    <mergeCell ref="H3:I3"/>
    <mergeCell ref="J3:K3"/>
    <mergeCell ref="L3:M3"/>
    <mergeCell ref="N3:O3"/>
  </mergeCells>
  <conditionalFormatting sqref="B37:O40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69"/>
  <sheetViews>
    <sheetView zoomScalePageLayoutView="0" workbookViewId="0" topLeftCell="A1">
      <pane xSplit="1" ySplit="5" topLeftCell="B6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A1" sqref="A1:O1"/>
    </sheetView>
  </sheetViews>
  <sheetFormatPr defaultColWidth="9.00390625" defaultRowHeight="16.5"/>
  <cols>
    <col min="1" max="1" width="17.00390625" style="3" customWidth="1"/>
    <col min="2" max="2" width="6.00390625" style="0" customWidth="1"/>
    <col min="3" max="3" width="9.75390625" style="0" customWidth="1"/>
    <col min="4" max="4" width="5.625" style="0" customWidth="1"/>
    <col min="5" max="5" width="9.75390625" style="0" customWidth="1"/>
    <col min="6" max="6" width="6.00390625" style="0" customWidth="1"/>
    <col min="7" max="7" width="9.625" style="0" customWidth="1"/>
    <col min="8" max="8" width="5.625" style="0" customWidth="1"/>
    <col min="9" max="9" width="9.25390625" style="0" customWidth="1"/>
    <col min="10" max="10" width="5.75390625" style="0" customWidth="1"/>
    <col min="11" max="11" width="8.875" style="0" customWidth="1"/>
    <col min="12" max="12" width="4.875" style="0" customWidth="1"/>
    <col min="13" max="13" width="11.25390625" style="0" customWidth="1"/>
    <col min="14" max="14" width="4.625" style="0" customWidth="1"/>
    <col min="15" max="15" width="10.375" style="0" customWidth="1"/>
  </cols>
  <sheetData>
    <row r="1" spans="1:15" ht="16.5" customHeight="1">
      <c r="A1" s="81" t="s">
        <v>331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14.25" customHeight="1">
      <c r="A2" s="30" t="s">
        <v>299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253</v>
      </c>
    </row>
    <row r="3" spans="1:15" ht="24" customHeight="1">
      <c r="A3" s="90" t="s">
        <v>254</v>
      </c>
      <c r="B3" s="93" t="s">
        <v>255</v>
      </c>
      <c r="C3" s="94"/>
      <c r="D3" s="95" t="s">
        <v>256</v>
      </c>
      <c r="E3" s="95"/>
      <c r="F3" s="95" t="s">
        <v>257</v>
      </c>
      <c r="G3" s="95"/>
      <c r="H3" s="95" t="s">
        <v>258</v>
      </c>
      <c r="I3" s="95"/>
      <c r="J3" s="95" t="s">
        <v>259</v>
      </c>
      <c r="K3" s="95"/>
      <c r="L3" s="95" t="s">
        <v>260</v>
      </c>
      <c r="M3" s="95"/>
      <c r="N3" s="95" t="s">
        <v>261</v>
      </c>
      <c r="O3" s="93"/>
    </row>
    <row r="4" spans="1:15" ht="22.5">
      <c r="A4" s="91"/>
      <c r="B4" s="15" t="s">
        <v>1</v>
      </c>
      <c r="C4" s="13" t="s">
        <v>262</v>
      </c>
      <c r="D4" s="15" t="s">
        <v>1</v>
      </c>
      <c r="E4" s="13" t="s">
        <v>262</v>
      </c>
      <c r="F4" s="15" t="s">
        <v>1</v>
      </c>
      <c r="G4" s="13" t="s">
        <v>262</v>
      </c>
      <c r="H4" s="15" t="s">
        <v>1</v>
      </c>
      <c r="I4" s="13" t="s">
        <v>262</v>
      </c>
      <c r="J4" s="15" t="s">
        <v>1</v>
      </c>
      <c r="K4" s="13" t="s">
        <v>262</v>
      </c>
      <c r="L4" s="15" t="s">
        <v>1</v>
      </c>
      <c r="M4" s="13" t="s">
        <v>262</v>
      </c>
      <c r="N4" s="15" t="s">
        <v>1</v>
      </c>
      <c r="O4" s="17" t="s">
        <v>262</v>
      </c>
    </row>
    <row r="5" spans="1:15" ht="22.5">
      <c r="A5" s="92"/>
      <c r="B5" s="16" t="s">
        <v>263</v>
      </c>
      <c r="C5" s="14" t="s">
        <v>264</v>
      </c>
      <c r="D5" s="16" t="s">
        <v>263</v>
      </c>
      <c r="E5" s="14" t="s">
        <v>264</v>
      </c>
      <c r="F5" s="16" t="s">
        <v>263</v>
      </c>
      <c r="G5" s="14" t="s">
        <v>264</v>
      </c>
      <c r="H5" s="16" t="s">
        <v>263</v>
      </c>
      <c r="I5" s="14" t="s">
        <v>264</v>
      </c>
      <c r="J5" s="16" t="s">
        <v>263</v>
      </c>
      <c r="K5" s="14" t="s">
        <v>264</v>
      </c>
      <c r="L5" s="16" t="s">
        <v>263</v>
      </c>
      <c r="M5" s="14" t="s">
        <v>264</v>
      </c>
      <c r="N5" s="16" t="s">
        <v>263</v>
      </c>
      <c r="O5" s="18" t="s">
        <v>264</v>
      </c>
    </row>
    <row r="6" spans="1:15" s="6" customFormat="1" ht="11.25" customHeight="1">
      <c r="A6" s="19" t="s">
        <v>265</v>
      </c>
      <c r="B6" s="24">
        <v>28014</v>
      </c>
      <c r="C6" s="24">
        <v>28771809</v>
      </c>
      <c r="D6" s="24">
        <v>4158</v>
      </c>
      <c r="E6" s="24">
        <v>1525591</v>
      </c>
      <c r="F6" s="24">
        <v>20074</v>
      </c>
      <c r="G6" s="24">
        <v>8186070</v>
      </c>
      <c r="H6" s="24">
        <v>3108</v>
      </c>
      <c r="I6" s="24">
        <v>6359112</v>
      </c>
      <c r="J6" s="24">
        <v>276</v>
      </c>
      <c r="K6" s="24">
        <v>3092256</v>
      </c>
      <c r="L6" s="24">
        <v>275</v>
      </c>
      <c r="M6" s="24">
        <v>5173829</v>
      </c>
      <c r="N6" s="24">
        <v>123</v>
      </c>
      <c r="O6" s="25">
        <v>4434951</v>
      </c>
    </row>
    <row r="7" spans="1:15" s="6" customFormat="1" ht="11.25" customHeight="1">
      <c r="A7" s="33" t="s">
        <v>266</v>
      </c>
      <c r="B7" s="28">
        <v>556</v>
      </c>
      <c r="C7" s="28">
        <v>4233716</v>
      </c>
      <c r="D7" s="28">
        <v>35</v>
      </c>
      <c r="E7" s="28">
        <v>17140</v>
      </c>
      <c r="F7" s="28">
        <v>174</v>
      </c>
      <c r="G7" s="28">
        <v>218252</v>
      </c>
      <c r="H7" s="28">
        <v>162</v>
      </c>
      <c r="I7" s="28">
        <v>632423</v>
      </c>
      <c r="J7" s="28">
        <v>73</v>
      </c>
      <c r="K7" s="28">
        <v>537763</v>
      </c>
      <c r="L7" s="28">
        <v>71</v>
      </c>
      <c r="M7" s="28">
        <v>1249315</v>
      </c>
      <c r="N7" s="28">
        <v>41</v>
      </c>
      <c r="O7" s="29">
        <v>1578823</v>
      </c>
    </row>
    <row r="8" spans="1:15" ht="11.25" customHeight="1">
      <c r="A8" s="33" t="s">
        <v>267</v>
      </c>
      <c r="B8" s="28">
        <v>314</v>
      </c>
      <c r="C8" s="28">
        <v>1895631</v>
      </c>
      <c r="D8" s="28">
        <v>20</v>
      </c>
      <c r="E8" s="28">
        <v>11774</v>
      </c>
      <c r="F8" s="28">
        <v>52</v>
      </c>
      <c r="G8" s="28">
        <v>27371</v>
      </c>
      <c r="H8" s="28">
        <v>119</v>
      </c>
      <c r="I8" s="28">
        <v>394613</v>
      </c>
      <c r="J8" s="28">
        <v>64</v>
      </c>
      <c r="K8" s="28">
        <v>457060</v>
      </c>
      <c r="L8" s="28">
        <v>49</v>
      </c>
      <c r="M8" s="28">
        <v>647187</v>
      </c>
      <c r="N8" s="28">
        <v>10</v>
      </c>
      <c r="O8" s="29">
        <v>357626</v>
      </c>
    </row>
    <row r="9" spans="1:15" ht="11.25" customHeight="1">
      <c r="A9" s="33" t="s">
        <v>268</v>
      </c>
      <c r="B9" s="28">
        <v>3128</v>
      </c>
      <c r="C9" s="28">
        <v>3827671</v>
      </c>
      <c r="D9" s="28">
        <v>252</v>
      </c>
      <c r="E9" s="28">
        <v>85916</v>
      </c>
      <c r="F9" s="28">
        <v>2256</v>
      </c>
      <c r="G9" s="28">
        <v>1163219</v>
      </c>
      <c r="H9" s="28">
        <v>541</v>
      </c>
      <c r="I9" s="28">
        <v>939860</v>
      </c>
      <c r="J9" s="28">
        <v>26</v>
      </c>
      <c r="K9" s="28">
        <v>415103</v>
      </c>
      <c r="L9" s="28">
        <v>34</v>
      </c>
      <c r="M9" s="28">
        <v>731155</v>
      </c>
      <c r="N9" s="28">
        <v>19</v>
      </c>
      <c r="O9" s="29">
        <v>492418</v>
      </c>
    </row>
    <row r="10" spans="1:15" ht="11.25" customHeight="1">
      <c r="A10" s="33" t="s">
        <v>269</v>
      </c>
      <c r="B10" s="28">
        <v>5133</v>
      </c>
      <c r="C10" s="28">
        <v>2629218</v>
      </c>
      <c r="D10" s="28">
        <v>479</v>
      </c>
      <c r="E10" s="28">
        <v>188839</v>
      </c>
      <c r="F10" s="28">
        <v>4157</v>
      </c>
      <c r="G10" s="28">
        <v>1344317</v>
      </c>
      <c r="H10" s="28">
        <v>481</v>
      </c>
      <c r="I10" s="28">
        <v>664058</v>
      </c>
      <c r="J10" s="28">
        <v>7</v>
      </c>
      <c r="K10" s="28">
        <v>103303</v>
      </c>
      <c r="L10" s="28">
        <v>9</v>
      </c>
      <c r="M10" s="28">
        <v>328701</v>
      </c>
      <c r="N10" s="28">
        <v>0</v>
      </c>
      <c r="O10" s="29">
        <v>0</v>
      </c>
    </row>
    <row r="11" spans="1:15" ht="11.25" customHeight="1">
      <c r="A11" s="33" t="s">
        <v>270</v>
      </c>
      <c r="B11" s="28">
        <v>3028</v>
      </c>
      <c r="C11" s="28">
        <v>2666519</v>
      </c>
      <c r="D11" s="28">
        <v>223</v>
      </c>
      <c r="E11" s="28">
        <v>57992</v>
      </c>
      <c r="F11" s="28">
        <v>2106</v>
      </c>
      <c r="G11" s="28">
        <v>777304</v>
      </c>
      <c r="H11" s="28">
        <v>638</v>
      </c>
      <c r="I11" s="28">
        <v>633134</v>
      </c>
      <c r="J11" s="28">
        <v>7</v>
      </c>
      <c r="K11" s="28">
        <v>127019</v>
      </c>
      <c r="L11" s="28">
        <v>34</v>
      </c>
      <c r="M11" s="28">
        <v>476953</v>
      </c>
      <c r="N11" s="28">
        <v>20</v>
      </c>
      <c r="O11" s="29">
        <v>594117</v>
      </c>
    </row>
    <row r="12" spans="1:15" ht="11.25" customHeight="1">
      <c r="A12" s="33" t="s">
        <v>271</v>
      </c>
      <c r="B12" s="28">
        <v>15516</v>
      </c>
      <c r="C12" s="28">
        <v>12263607</v>
      </c>
      <c r="D12" s="28">
        <v>3040</v>
      </c>
      <c r="E12" s="28">
        <v>1141299</v>
      </c>
      <c r="F12" s="28">
        <v>11161</v>
      </c>
      <c r="G12" s="28">
        <v>4436768</v>
      </c>
      <c r="H12" s="28">
        <v>1122</v>
      </c>
      <c r="I12" s="28">
        <v>2699885</v>
      </c>
      <c r="J12" s="28">
        <v>90</v>
      </c>
      <c r="K12" s="28">
        <v>1024664</v>
      </c>
      <c r="L12" s="28">
        <v>72</v>
      </c>
      <c r="M12" s="28">
        <v>1561801</v>
      </c>
      <c r="N12" s="28">
        <v>31</v>
      </c>
      <c r="O12" s="29">
        <v>1399190</v>
      </c>
    </row>
    <row r="13" spans="1:15" ht="11.25" customHeight="1">
      <c r="A13" s="34" t="s">
        <v>272</v>
      </c>
      <c r="B13" s="26">
        <v>1748</v>
      </c>
      <c r="C13" s="26">
        <v>636671</v>
      </c>
      <c r="D13" s="26">
        <v>275</v>
      </c>
      <c r="E13" s="26">
        <v>42393</v>
      </c>
      <c r="F13" s="26">
        <v>1413</v>
      </c>
      <c r="G13" s="26">
        <v>461882</v>
      </c>
      <c r="H13" s="26">
        <v>57</v>
      </c>
      <c r="I13" s="26">
        <v>90909</v>
      </c>
      <c r="J13" s="26">
        <v>0</v>
      </c>
      <c r="K13" s="26">
        <v>0</v>
      </c>
      <c r="L13" s="26">
        <v>3</v>
      </c>
      <c r="M13" s="26">
        <v>41487</v>
      </c>
      <c r="N13" s="26">
        <v>0</v>
      </c>
      <c r="O13" s="27">
        <v>0</v>
      </c>
    </row>
    <row r="14" spans="1:15" ht="11.25" customHeight="1">
      <c r="A14" s="34" t="s">
        <v>273</v>
      </c>
      <c r="B14" s="26">
        <v>1803</v>
      </c>
      <c r="C14" s="26">
        <v>4152387</v>
      </c>
      <c r="D14" s="26">
        <v>209</v>
      </c>
      <c r="E14" s="26">
        <v>64199</v>
      </c>
      <c r="F14" s="26">
        <v>1127</v>
      </c>
      <c r="G14" s="26">
        <v>751763</v>
      </c>
      <c r="H14" s="26">
        <v>367</v>
      </c>
      <c r="I14" s="26">
        <v>1075268</v>
      </c>
      <c r="J14" s="26">
        <v>57</v>
      </c>
      <c r="K14" s="26">
        <v>764763</v>
      </c>
      <c r="L14" s="26">
        <v>33</v>
      </c>
      <c r="M14" s="26">
        <v>762125</v>
      </c>
      <c r="N14" s="26">
        <v>10</v>
      </c>
      <c r="O14" s="27">
        <v>734269</v>
      </c>
    </row>
    <row r="15" spans="1:15" ht="11.25" customHeight="1">
      <c r="A15" s="34" t="s">
        <v>274</v>
      </c>
      <c r="B15" s="26">
        <v>778</v>
      </c>
      <c r="C15" s="26">
        <v>1290017</v>
      </c>
      <c r="D15" s="26">
        <v>124</v>
      </c>
      <c r="E15" s="26">
        <v>29772</v>
      </c>
      <c r="F15" s="26">
        <v>488</v>
      </c>
      <c r="G15" s="26">
        <v>279847</v>
      </c>
      <c r="H15" s="26">
        <v>134</v>
      </c>
      <c r="I15" s="26">
        <v>211315</v>
      </c>
      <c r="J15" s="26">
        <v>3</v>
      </c>
      <c r="K15" s="26">
        <v>11055</v>
      </c>
      <c r="L15" s="26">
        <v>16</v>
      </c>
      <c r="M15" s="26">
        <v>333088</v>
      </c>
      <c r="N15" s="26">
        <v>13</v>
      </c>
      <c r="O15" s="27">
        <v>424940</v>
      </c>
    </row>
    <row r="16" spans="1:15" s="7" customFormat="1" ht="11.25" customHeight="1">
      <c r="A16" s="34" t="s">
        <v>275</v>
      </c>
      <c r="B16" s="26">
        <v>1286</v>
      </c>
      <c r="C16" s="26">
        <v>697573</v>
      </c>
      <c r="D16" s="26">
        <v>274</v>
      </c>
      <c r="E16" s="26">
        <v>41951</v>
      </c>
      <c r="F16" s="26">
        <v>911</v>
      </c>
      <c r="G16" s="26">
        <v>357253</v>
      </c>
      <c r="H16" s="26">
        <v>96</v>
      </c>
      <c r="I16" s="26">
        <v>251577</v>
      </c>
      <c r="J16" s="26">
        <v>4</v>
      </c>
      <c r="K16" s="26">
        <v>34932</v>
      </c>
      <c r="L16" s="26">
        <v>1</v>
      </c>
      <c r="M16" s="26">
        <v>11860</v>
      </c>
      <c r="N16" s="26">
        <v>0</v>
      </c>
      <c r="O16" s="27">
        <v>0</v>
      </c>
    </row>
    <row r="17" spans="1:15" ht="11.25" customHeight="1">
      <c r="A17" s="34" t="s">
        <v>276</v>
      </c>
      <c r="B17" s="26">
        <v>1843</v>
      </c>
      <c r="C17" s="26">
        <v>1057315</v>
      </c>
      <c r="D17" s="26">
        <v>305</v>
      </c>
      <c r="E17" s="26">
        <v>104799</v>
      </c>
      <c r="F17" s="26">
        <v>1430</v>
      </c>
      <c r="G17" s="26">
        <v>617337</v>
      </c>
      <c r="H17" s="26">
        <v>105</v>
      </c>
      <c r="I17" s="26">
        <v>313887</v>
      </c>
      <c r="J17" s="26">
        <v>2</v>
      </c>
      <c r="K17" s="26">
        <v>12183</v>
      </c>
      <c r="L17" s="26">
        <v>1</v>
      </c>
      <c r="M17" s="26">
        <v>9109</v>
      </c>
      <c r="N17" s="26">
        <v>0</v>
      </c>
      <c r="O17" s="27">
        <v>0</v>
      </c>
    </row>
    <row r="18" spans="1:15" ht="11.25" customHeight="1">
      <c r="A18" s="34" t="s">
        <v>277</v>
      </c>
      <c r="B18" s="26">
        <v>1543</v>
      </c>
      <c r="C18" s="26">
        <v>416579</v>
      </c>
      <c r="D18" s="26">
        <v>547</v>
      </c>
      <c r="E18" s="26">
        <v>91149</v>
      </c>
      <c r="F18" s="26">
        <v>971</v>
      </c>
      <c r="G18" s="26">
        <v>264500</v>
      </c>
      <c r="H18" s="26">
        <v>24</v>
      </c>
      <c r="I18" s="26">
        <v>60438</v>
      </c>
      <c r="J18" s="26">
        <v>1</v>
      </c>
      <c r="K18" s="26">
        <v>492</v>
      </c>
      <c r="L18" s="26">
        <v>0</v>
      </c>
      <c r="M18" s="26">
        <v>0</v>
      </c>
      <c r="N18" s="26">
        <v>0</v>
      </c>
      <c r="O18" s="27">
        <v>0</v>
      </c>
    </row>
    <row r="19" spans="1:15" ht="11.25" customHeight="1">
      <c r="A19" s="34" t="s">
        <v>278</v>
      </c>
      <c r="B19" s="26">
        <v>1502</v>
      </c>
      <c r="C19" s="26">
        <v>928599</v>
      </c>
      <c r="D19" s="26">
        <v>374</v>
      </c>
      <c r="E19" s="26">
        <v>361229</v>
      </c>
      <c r="F19" s="26">
        <v>1082</v>
      </c>
      <c r="G19" s="26">
        <v>437516</v>
      </c>
      <c r="H19" s="26">
        <v>43</v>
      </c>
      <c r="I19" s="26">
        <v>76601</v>
      </c>
      <c r="J19" s="26">
        <v>3</v>
      </c>
      <c r="K19" s="26">
        <v>53253</v>
      </c>
      <c r="L19" s="26">
        <v>0</v>
      </c>
      <c r="M19" s="26">
        <v>0</v>
      </c>
      <c r="N19" s="26">
        <v>0</v>
      </c>
      <c r="O19" s="27">
        <v>0</v>
      </c>
    </row>
    <row r="20" spans="1:15" ht="11.25" customHeight="1">
      <c r="A20" s="34" t="s">
        <v>279</v>
      </c>
      <c r="B20" s="26">
        <v>921</v>
      </c>
      <c r="C20" s="26">
        <v>432309</v>
      </c>
      <c r="D20" s="26">
        <v>217</v>
      </c>
      <c r="E20" s="26">
        <v>131747</v>
      </c>
      <c r="F20" s="26">
        <v>670</v>
      </c>
      <c r="G20" s="26">
        <v>218299</v>
      </c>
      <c r="H20" s="26">
        <v>33</v>
      </c>
      <c r="I20" s="26">
        <v>71452</v>
      </c>
      <c r="J20" s="26">
        <v>1</v>
      </c>
      <c r="K20" s="26">
        <v>10811</v>
      </c>
      <c r="L20" s="26">
        <v>0</v>
      </c>
      <c r="M20" s="26">
        <v>0</v>
      </c>
      <c r="N20" s="26">
        <v>0</v>
      </c>
      <c r="O20" s="27">
        <v>0</v>
      </c>
    </row>
    <row r="21" spans="1:15" ht="11.25" customHeight="1">
      <c r="A21" s="34" t="s">
        <v>280</v>
      </c>
      <c r="B21" s="26">
        <v>1507</v>
      </c>
      <c r="C21" s="26">
        <v>708112</v>
      </c>
      <c r="D21" s="26">
        <v>392</v>
      </c>
      <c r="E21" s="26">
        <v>222835</v>
      </c>
      <c r="F21" s="26">
        <v>1083</v>
      </c>
      <c r="G21" s="26">
        <v>391942</v>
      </c>
      <c r="H21" s="26">
        <v>32</v>
      </c>
      <c r="I21" s="26">
        <v>93335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7">
        <v>0</v>
      </c>
    </row>
    <row r="22" spans="1:15" ht="11.25" customHeight="1">
      <c r="A22" s="34" t="s">
        <v>281</v>
      </c>
      <c r="B22" s="26">
        <v>543</v>
      </c>
      <c r="C22" s="26">
        <v>269828</v>
      </c>
      <c r="D22" s="26">
        <v>122</v>
      </c>
      <c r="E22" s="26">
        <v>16222</v>
      </c>
      <c r="F22" s="26">
        <v>403</v>
      </c>
      <c r="G22" s="26">
        <v>132774</v>
      </c>
      <c r="H22" s="26">
        <v>17</v>
      </c>
      <c r="I22" s="26">
        <v>101914</v>
      </c>
      <c r="J22" s="26">
        <v>1</v>
      </c>
      <c r="K22" s="26">
        <v>18918</v>
      </c>
      <c r="L22" s="26">
        <v>0</v>
      </c>
      <c r="M22" s="26">
        <v>0</v>
      </c>
      <c r="N22" s="26">
        <v>0</v>
      </c>
      <c r="O22" s="27">
        <v>0</v>
      </c>
    </row>
    <row r="23" spans="1:15" ht="11.25" customHeight="1">
      <c r="A23" s="34" t="s">
        <v>282</v>
      </c>
      <c r="B23" s="26">
        <v>736</v>
      </c>
      <c r="C23" s="26">
        <v>221533</v>
      </c>
      <c r="D23" s="26">
        <v>104</v>
      </c>
      <c r="E23" s="26">
        <v>18532</v>
      </c>
      <c r="F23" s="26">
        <v>599</v>
      </c>
      <c r="G23" s="26">
        <v>157239</v>
      </c>
      <c r="H23" s="26">
        <v>33</v>
      </c>
      <c r="I23" s="26">
        <v>45762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7">
        <v>0</v>
      </c>
    </row>
    <row r="24" spans="1:15" ht="11.25" customHeight="1">
      <c r="A24" s="34" t="s">
        <v>283</v>
      </c>
      <c r="B24" s="26">
        <v>258</v>
      </c>
      <c r="C24" s="26">
        <v>87051</v>
      </c>
      <c r="D24" s="26">
        <v>34</v>
      </c>
      <c r="E24" s="26">
        <v>5832</v>
      </c>
      <c r="F24" s="26">
        <v>214</v>
      </c>
      <c r="G24" s="26">
        <v>70476</v>
      </c>
      <c r="H24" s="26">
        <v>10</v>
      </c>
      <c r="I24" s="26">
        <v>10743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7">
        <v>0</v>
      </c>
    </row>
    <row r="25" spans="1:15" ht="11.25" customHeight="1">
      <c r="A25" s="34" t="s">
        <v>284</v>
      </c>
      <c r="B25" s="26">
        <v>91</v>
      </c>
      <c r="C25" s="26">
        <v>343246</v>
      </c>
      <c r="D25" s="26">
        <v>6</v>
      </c>
      <c r="E25" s="26">
        <v>1088</v>
      </c>
      <c r="F25" s="26">
        <v>44</v>
      </c>
      <c r="G25" s="26">
        <v>50164</v>
      </c>
      <c r="H25" s="26">
        <v>30</v>
      </c>
      <c r="I25" s="26">
        <v>124663</v>
      </c>
      <c r="J25" s="26">
        <v>4</v>
      </c>
      <c r="K25" s="26">
        <v>27386</v>
      </c>
      <c r="L25" s="26">
        <v>6</v>
      </c>
      <c r="M25" s="26">
        <v>109879</v>
      </c>
      <c r="N25" s="26">
        <v>1</v>
      </c>
      <c r="O25" s="27">
        <v>30066</v>
      </c>
    </row>
    <row r="26" spans="1:15" ht="11.25" customHeight="1">
      <c r="A26" s="34" t="s">
        <v>285</v>
      </c>
      <c r="B26" s="26">
        <v>385</v>
      </c>
      <c r="C26" s="26">
        <v>815613</v>
      </c>
      <c r="D26" s="26">
        <v>30</v>
      </c>
      <c r="E26" s="26">
        <v>4453</v>
      </c>
      <c r="F26" s="26">
        <v>229</v>
      </c>
      <c r="G26" s="26">
        <v>112289</v>
      </c>
      <c r="H26" s="26">
        <v>94</v>
      </c>
      <c r="I26" s="26">
        <v>117302</v>
      </c>
      <c r="J26" s="26">
        <v>13</v>
      </c>
      <c r="K26" s="26">
        <v>77401</v>
      </c>
      <c r="L26" s="26">
        <v>12</v>
      </c>
      <c r="M26" s="26">
        <v>294253</v>
      </c>
      <c r="N26" s="26">
        <v>7</v>
      </c>
      <c r="O26" s="27">
        <v>209915</v>
      </c>
    </row>
    <row r="27" spans="1:15" ht="11.25" customHeight="1">
      <c r="A27" s="34" t="s">
        <v>286</v>
      </c>
      <c r="B27" s="26">
        <v>572</v>
      </c>
      <c r="C27" s="26">
        <v>206774</v>
      </c>
      <c r="D27" s="26">
        <v>27</v>
      </c>
      <c r="E27" s="26">
        <v>5098</v>
      </c>
      <c r="F27" s="26">
        <v>497</v>
      </c>
      <c r="G27" s="26">
        <v>133487</v>
      </c>
      <c r="H27" s="26">
        <v>47</v>
      </c>
      <c r="I27" s="26">
        <v>54719</v>
      </c>
      <c r="J27" s="26">
        <v>1</v>
      </c>
      <c r="K27" s="26">
        <v>13470</v>
      </c>
      <c r="L27" s="26">
        <v>0</v>
      </c>
      <c r="M27" s="26">
        <v>0</v>
      </c>
      <c r="N27" s="26">
        <v>0</v>
      </c>
      <c r="O27" s="27">
        <v>0</v>
      </c>
    </row>
    <row r="28" spans="1:15" s="6" customFormat="1" ht="11.25" customHeight="1">
      <c r="A28" s="33" t="s">
        <v>287</v>
      </c>
      <c r="B28" s="24">
        <v>197</v>
      </c>
      <c r="C28" s="28">
        <v>201105</v>
      </c>
      <c r="D28" s="28">
        <v>69</v>
      </c>
      <c r="E28" s="28">
        <v>15473</v>
      </c>
      <c r="F28" s="28">
        <v>111</v>
      </c>
      <c r="G28" s="28">
        <v>64698</v>
      </c>
      <c r="H28" s="28">
        <v>15</v>
      </c>
      <c r="I28" s="28">
        <v>57356</v>
      </c>
      <c r="J28" s="28">
        <v>2</v>
      </c>
      <c r="K28" s="28">
        <v>63578</v>
      </c>
      <c r="L28" s="28">
        <v>0</v>
      </c>
      <c r="M28" s="28">
        <v>0</v>
      </c>
      <c r="N28" s="28">
        <v>0</v>
      </c>
      <c r="O28" s="29">
        <v>0</v>
      </c>
    </row>
    <row r="29" spans="1:15" s="6" customFormat="1" ht="11.25" customHeight="1">
      <c r="A29" s="34" t="s">
        <v>288</v>
      </c>
      <c r="B29" s="26">
        <v>193</v>
      </c>
      <c r="C29" s="26">
        <v>199809</v>
      </c>
      <c r="D29" s="26">
        <v>67</v>
      </c>
      <c r="E29" s="26">
        <v>15015</v>
      </c>
      <c r="F29" s="26">
        <v>109</v>
      </c>
      <c r="G29" s="26">
        <v>63860</v>
      </c>
      <c r="H29" s="26">
        <v>15</v>
      </c>
      <c r="I29" s="26">
        <v>57356</v>
      </c>
      <c r="J29" s="26">
        <v>2</v>
      </c>
      <c r="K29" s="26">
        <v>63578</v>
      </c>
      <c r="L29" s="26">
        <v>0</v>
      </c>
      <c r="M29" s="26">
        <v>0</v>
      </c>
      <c r="N29" s="26">
        <v>0</v>
      </c>
      <c r="O29" s="27">
        <v>0</v>
      </c>
    </row>
    <row r="30" spans="1:15" s="6" customFormat="1" ht="11.25" customHeight="1">
      <c r="A30" s="34" t="s">
        <v>289</v>
      </c>
      <c r="B30" s="26">
        <v>4</v>
      </c>
      <c r="C30" s="26">
        <v>1296</v>
      </c>
      <c r="D30" s="26">
        <v>2</v>
      </c>
      <c r="E30" s="26">
        <v>458</v>
      </c>
      <c r="F30" s="26">
        <v>2</v>
      </c>
      <c r="G30" s="26">
        <v>838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7">
        <v>0</v>
      </c>
    </row>
    <row r="31" spans="1:15" s="7" customFormat="1" ht="25.5" customHeight="1">
      <c r="A31" s="22" t="s">
        <v>290</v>
      </c>
      <c r="B31" s="28">
        <v>25</v>
      </c>
      <c r="C31" s="28">
        <v>9993</v>
      </c>
      <c r="D31" s="28">
        <v>10</v>
      </c>
      <c r="E31" s="28">
        <v>2586</v>
      </c>
      <c r="F31" s="28">
        <v>15</v>
      </c>
      <c r="G31" s="28">
        <v>7407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9">
        <v>0</v>
      </c>
    </row>
    <row r="32" spans="1:15" s="7" customFormat="1" ht="25.5" customHeight="1">
      <c r="A32" s="22" t="s">
        <v>291</v>
      </c>
      <c r="B32" s="28">
        <v>117</v>
      </c>
      <c r="C32" s="28">
        <v>1044349</v>
      </c>
      <c r="D32" s="28">
        <v>30</v>
      </c>
      <c r="E32" s="28">
        <v>4572</v>
      </c>
      <c r="F32" s="28">
        <v>42</v>
      </c>
      <c r="G32" s="28">
        <v>146734</v>
      </c>
      <c r="H32" s="28">
        <v>30</v>
      </c>
      <c r="I32" s="28">
        <v>337783</v>
      </c>
      <c r="J32" s="28">
        <v>7</v>
      </c>
      <c r="K32" s="28">
        <v>363766</v>
      </c>
      <c r="L32" s="28">
        <v>6</v>
      </c>
      <c r="M32" s="28">
        <v>178717</v>
      </c>
      <c r="N32" s="28">
        <v>2</v>
      </c>
      <c r="O32" s="29">
        <v>12777</v>
      </c>
    </row>
    <row r="33" spans="1:15" ht="16.5">
      <c r="A33" s="8" t="s">
        <v>292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6.5">
      <c r="A34" s="9" t="s">
        <v>293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26.25" customHeight="1">
      <c r="A35" s="88" t="s">
        <v>294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</row>
    <row r="36" spans="1:15" ht="16.5">
      <c r="A36" s="10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s="8" customFormat="1" ht="12" customHeight="1" hidden="1">
      <c r="A37" s="31" t="s">
        <v>295</v>
      </c>
      <c r="B37" s="32">
        <f aca="true" t="shared" si="0" ref="B37:O37">B6-SUM(B7:B12)-B28-B31-B32</f>
        <v>0</v>
      </c>
      <c r="C37" s="32">
        <f t="shared" si="0"/>
        <v>0</v>
      </c>
      <c r="D37" s="32">
        <f t="shared" si="0"/>
        <v>0</v>
      </c>
      <c r="E37" s="32">
        <f t="shared" si="0"/>
        <v>0</v>
      </c>
      <c r="F37" s="32">
        <f t="shared" si="0"/>
        <v>0</v>
      </c>
      <c r="G37" s="32">
        <f t="shared" si="0"/>
        <v>0</v>
      </c>
      <c r="H37" s="32">
        <f t="shared" si="0"/>
        <v>0</v>
      </c>
      <c r="I37" s="32">
        <f t="shared" si="0"/>
        <v>0</v>
      </c>
      <c r="J37" s="32">
        <f t="shared" si="0"/>
        <v>0</v>
      </c>
      <c r="K37" s="32">
        <f t="shared" si="0"/>
        <v>0</v>
      </c>
      <c r="L37" s="32">
        <f t="shared" si="0"/>
        <v>0</v>
      </c>
      <c r="M37" s="32">
        <f t="shared" si="0"/>
        <v>0</v>
      </c>
      <c r="N37" s="32">
        <f t="shared" si="0"/>
        <v>0</v>
      </c>
      <c r="O37" s="32">
        <f t="shared" si="0"/>
        <v>0</v>
      </c>
    </row>
    <row r="38" spans="1:15" s="8" customFormat="1" ht="12" customHeight="1" hidden="1">
      <c r="A38" s="31" t="s">
        <v>296</v>
      </c>
      <c r="B38" s="32">
        <f aca="true" t="shared" si="1" ref="B38:O38">B12-SUM(B13:B27)</f>
        <v>0</v>
      </c>
      <c r="C38" s="32">
        <f t="shared" si="1"/>
        <v>0</v>
      </c>
      <c r="D38" s="32">
        <f t="shared" si="1"/>
        <v>0</v>
      </c>
      <c r="E38" s="32">
        <f t="shared" si="1"/>
        <v>0</v>
      </c>
      <c r="F38" s="32">
        <f t="shared" si="1"/>
        <v>0</v>
      </c>
      <c r="G38" s="32">
        <f t="shared" si="1"/>
        <v>0</v>
      </c>
      <c r="H38" s="32">
        <f t="shared" si="1"/>
        <v>0</v>
      </c>
      <c r="I38" s="32">
        <f t="shared" si="1"/>
        <v>0</v>
      </c>
      <c r="J38" s="32">
        <f t="shared" si="1"/>
        <v>0</v>
      </c>
      <c r="K38" s="32">
        <f t="shared" si="1"/>
        <v>0</v>
      </c>
      <c r="L38" s="32">
        <f t="shared" si="1"/>
        <v>0</v>
      </c>
      <c r="M38" s="32">
        <f t="shared" si="1"/>
        <v>0</v>
      </c>
      <c r="N38" s="32">
        <f t="shared" si="1"/>
        <v>0</v>
      </c>
      <c r="O38" s="32">
        <f t="shared" si="1"/>
        <v>0</v>
      </c>
    </row>
    <row r="39" spans="1:15" ht="12" customHeight="1" hidden="1">
      <c r="A39" s="31" t="s">
        <v>297</v>
      </c>
      <c r="B39" s="32">
        <f aca="true" t="shared" si="2" ref="B39:O39">B28-B29-B30</f>
        <v>0</v>
      </c>
      <c r="C39" s="32">
        <f t="shared" si="2"/>
        <v>0</v>
      </c>
      <c r="D39" s="32">
        <f t="shared" si="2"/>
        <v>0</v>
      </c>
      <c r="E39" s="32">
        <f t="shared" si="2"/>
        <v>0</v>
      </c>
      <c r="F39" s="32">
        <f t="shared" si="2"/>
        <v>0</v>
      </c>
      <c r="G39" s="32">
        <f t="shared" si="2"/>
        <v>0</v>
      </c>
      <c r="H39" s="32">
        <f t="shared" si="2"/>
        <v>0</v>
      </c>
      <c r="I39" s="32">
        <f t="shared" si="2"/>
        <v>0</v>
      </c>
      <c r="J39" s="32">
        <f t="shared" si="2"/>
        <v>0</v>
      </c>
      <c r="K39" s="32">
        <f t="shared" si="2"/>
        <v>0</v>
      </c>
      <c r="L39" s="32">
        <f t="shared" si="2"/>
        <v>0</v>
      </c>
      <c r="M39" s="32">
        <f t="shared" si="2"/>
        <v>0</v>
      </c>
      <c r="N39" s="32">
        <f t="shared" si="2"/>
        <v>0</v>
      </c>
      <c r="O39" s="32">
        <f t="shared" si="2"/>
        <v>0</v>
      </c>
    </row>
    <row r="40" spans="1:15" ht="12" customHeight="1" hidden="1">
      <c r="A40" s="31" t="s">
        <v>298</v>
      </c>
      <c r="B40" s="32">
        <f>B6-'年月monthly'!B158</f>
        <v>0</v>
      </c>
      <c r="C40" s="32">
        <f>C6-'年月monthly'!C158</f>
        <v>0</v>
      </c>
      <c r="D40" s="32">
        <f>D6-'年月monthly'!D158</f>
        <v>0</v>
      </c>
      <c r="E40" s="32">
        <f>E6-'年月monthly'!E158</f>
        <v>0</v>
      </c>
      <c r="F40" s="32">
        <f>F6-'年月monthly'!F158</f>
        <v>0</v>
      </c>
      <c r="G40" s="32">
        <f>G6-'年月monthly'!G158</f>
        <v>0</v>
      </c>
      <c r="H40" s="32">
        <f>H6-'年月monthly'!H158</f>
        <v>0</v>
      </c>
      <c r="I40" s="32">
        <f>I6-'年月monthly'!I158</f>
        <v>0</v>
      </c>
      <c r="J40" s="32">
        <f>J6-'年月monthly'!J158</f>
        <v>0</v>
      </c>
      <c r="K40" s="32">
        <f>K6-'年月monthly'!K158</f>
        <v>0</v>
      </c>
      <c r="L40" s="32">
        <f>L6-'年月monthly'!L158</f>
        <v>0</v>
      </c>
      <c r="M40" s="32">
        <f>M6-'年月monthly'!M158</f>
        <v>0</v>
      </c>
      <c r="N40" s="32">
        <f>N6-'年月monthly'!N158</f>
        <v>0</v>
      </c>
      <c r="O40" s="32">
        <f>O6-'年月monthly'!O158</f>
        <v>0</v>
      </c>
    </row>
    <row r="41" spans="1:15" ht="16.5">
      <c r="A41" s="1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6.5">
      <c r="A42" s="1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6.5">
      <c r="A43" s="1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6.5">
      <c r="A44" s="1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6.5">
      <c r="A45" s="1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6.5">
      <c r="A46" s="1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6.5">
      <c r="A47" s="1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6.5">
      <c r="A48" s="1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6.5">
      <c r="A49" s="1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6.5">
      <c r="A50" s="1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6.5">
      <c r="A51" s="1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6.5">
      <c r="A52" s="1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6.5">
      <c r="A53" s="1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6.5">
      <c r="A54" s="1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6.5">
      <c r="A55" s="1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6.5">
      <c r="A56" s="1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6.5">
      <c r="A57" s="1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6.5">
      <c r="A58" s="1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6.5">
      <c r="A59" s="1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6.5">
      <c r="A60" s="1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6.5">
      <c r="A61" s="1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6.5">
      <c r="A62" s="1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6.5">
      <c r="A63" s="1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6.5">
      <c r="A64" s="1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6.5">
      <c r="A65" s="1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6.5">
      <c r="A66" s="1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6.5">
      <c r="A67" s="1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6.5">
      <c r="A68" s="1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6.5">
      <c r="A69" s="1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6.5">
      <c r="A70" s="1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6.5">
      <c r="A71" s="1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6.5">
      <c r="A72" s="1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6.5">
      <c r="A73" s="1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ht="16.5">
      <c r="A74" s="12"/>
    </row>
    <row r="75" ht="16.5">
      <c r="A75" s="12"/>
    </row>
    <row r="76" ht="16.5">
      <c r="A76" s="12"/>
    </row>
    <row r="77" ht="16.5">
      <c r="A77" s="12"/>
    </row>
    <row r="78" ht="16.5">
      <c r="A78" s="12"/>
    </row>
    <row r="79" ht="16.5">
      <c r="A79" s="12"/>
    </row>
    <row r="80" ht="16.5">
      <c r="A80" s="12"/>
    </row>
    <row r="81" ht="16.5">
      <c r="A81" s="12"/>
    </row>
    <row r="82" ht="16.5">
      <c r="A82" s="12"/>
    </row>
    <row r="83" ht="16.5">
      <c r="A83" s="12"/>
    </row>
    <row r="84" ht="16.5">
      <c r="A84" s="12"/>
    </row>
    <row r="85" ht="16.5">
      <c r="A85" s="12"/>
    </row>
    <row r="86" ht="16.5">
      <c r="A86" s="12"/>
    </row>
    <row r="87" ht="16.5">
      <c r="A87" s="12"/>
    </row>
    <row r="88" ht="16.5">
      <c r="A88" s="12"/>
    </row>
    <row r="89" ht="16.5">
      <c r="A89" s="12"/>
    </row>
    <row r="90" ht="16.5">
      <c r="A90" s="12"/>
    </row>
    <row r="91" ht="16.5">
      <c r="A91" s="12"/>
    </row>
    <row r="92" ht="16.5">
      <c r="A92" s="12"/>
    </row>
    <row r="93" ht="16.5">
      <c r="A93" s="12"/>
    </row>
    <row r="94" ht="16.5">
      <c r="A94" s="12"/>
    </row>
    <row r="95" ht="16.5">
      <c r="A95" s="12"/>
    </row>
    <row r="96" ht="16.5">
      <c r="A96" s="12"/>
    </row>
    <row r="97" ht="16.5">
      <c r="A97" s="12"/>
    </row>
    <row r="98" ht="16.5">
      <c r="A98" s="12"/>
    </row>
    <row r="99" ht="16.5">
      <c r="A99" s="12"/>
    </row>
    <row r="100" ht="16.5">
      <c r="A100" s="12"/>
    </row>
    <row r="101" ht="16.5">
      <c r="A101" s="12"/>
    </row>
    <row r="102" ht="16.5">
      <c r="A102" s="12"/>
    </row>
    <row r="103" ht="16.5">
      <c r="A103" s="12"/>
    </row>
    <row r="104" ht="16.5">
      <c r="A104" s="12"/>
    </row>
    <row r="105" ht="16.5">
      <c r="A105" s="12"/>
    </row>
    <row r="106" ht="16.5">
      <c r="A106" s="12"/>
    </row>
    <row r="107" ht="16.5">
      <c r="A107" s="12"/>
    </row>
    <row r="108" ht="16.5">
      <c r="A108" s="12"/>
    </row>
    <row r="109" ht="16.5">
      <c r="A109" s="12"/>
    </row>
    <row r="110" ht="16.5">
      <c r="A110" s="12"/>
    </row>
    <row r="111" ht="16.5">
      <c r="A111" s="12"/>
    </row>
    <row r="112" ht="16.5">
      <c r="A112" s="12"/>
    </row>
    <row r="113" ht="16.5">
      <c r="A113" s="12"/>
    </row>
    <row r="114" ht="16.5">
      <c r="A114" s="12"/>
    </row>
    <row r="115" ht="16.5">
      <c r="A115" s="12"/>
    </row>
    <row r="116" ht="16.5">
      <c r="A116" s="12"/>
    </row>
    <row r="117" ht="16.5">
      <c r="A117" s="12"/>
    </row>
    <row r="118" ht="16.5">
      <c r="A118" s="12"/>
    </row>
    <row r="119" ht="16.5">
      <c r="A119" s="12"/>
    </row>
    <row r="120" ht="16.5">
      <c r="A120" s="12"/>
    </row>
    <row r="121" ht="16.5">
      <c r="A121" s="12"/>
    </row>
    <row r="122" ht="16.5">
      <c r="A122" s="12"/>
    </row>
    <row r="123" ht="16.5">
      <c r="A123" s="12"/>
    </row>
    <row r="124" ht="16.5">
      <c r="A124" s="12"/>
    </row>
    <row r="125" ht="16.5">
      <c r="A125" s="12"/>
    </row>
    <row r="126" ht="16.5">
      <c r="A126" s="12"/>
    </row>
    <row r="127" ht="16.5">
      <c r="A127" s="12"/>
    </row>
    <row r="128" ht="16.5">
      <c r="A128" s="12"/>
    </row>
    <row r="129" ht="16.5">
      <c r="A129" s="12"/>
    </row>
    <row r="130" ht="16.5">
      <c r="A130" s="12"/>
    </row>
    <row r="131" ht="16.5">
      <c r="A131" s="12"/>
    </row>
    <row r="132" ht="16.5">
      <c r="A132" s="12"/>
    </row>
    <row r="133" ht="16.5">
      <c r="A133" s="12"/>
    </row>
    <row r="134" ht="16.5">
      <c r="A134" s="12"/>
    </row>
    <row r="135" ht="16.5">
      <c r="A135" s="12"/>
    </row>
    <row r="136" ht="16.5">
      <c r="A136" s="12"/>
    </row>
    <row r="137" ht="16.5">
      <c r="A137" s="12"/>
    </row>
    <row r="138" ht="16.5">
      <c r="A138" s="12"/>
    </row>
    <row r="139" ht="16.5">
      <c r="A139" s="12"/>
    </row>
    <row r="140" ht="16.5">
      <c r="A140" s="12"/>
    </row>
    <row r="141" ht="16.5">
      <c r="A141" s="12"/>
    </row>
    <row r="142" ht="16.5">
      <c r="A142" s="12"/>
    </row>
    <row r="143" ht="16.5">
      <c r="A143" s="12"/>
    </row>
    <row r="144" ht="16.5">
      <c r="A144" s="12"/>
    </row>
    <row r="145" ht="16.5">
      <c r="A145" s="12"/>
    </row>
    <row r="146" ht="16.5">
      <c r="A146" s="12"/>
    </row>
    <row r="147" ht="16.5">
      <c r="A147" s="12"/>
    </row>
    <row r="148" ht="16.5">
      <c r="A148" s="12"/>
    </row>
    <row r="149" ht="16.5">
      <c r="A149" s="12"/>
    </row>
    <row r="150" ht="16.5">
      <c r="A150" s="12"/>
    </row>
    <row r="151" ht="16.5">
      <c r="A151" s="12"/>
    </row>
    <row r="152" ht="16.5">
      <c r="A152" s="12"/>
    </row>
    <row r="153" ht="16.5">
      <c r="A153" s="12"/>
    </row>
    <row r="154" ht="16.5">
      <c r="A154" s="12"/>
    </row>
    <row r="155" ht="16.5">
      <c r="A155" s="12"/>
    </row>
    <row r="156" ht="16.5">
      <c r="A156" s="12"/>
    </row>
    <row r="157" ht="16.5">
      <c r="A157" s="12"/>
    </row>
    <row r="158" ht="16.5">
      <c r="A158" s="12"/>
    </row>
    <row r="159" ht="16.5">
      <c r="A159" s="12"/>
    </row>
    <row r="160" ht="16.5">
      <c r="A160" s="12"/>
    </row>
    <row r="161" ht="16.5">
      <c r="A161" s="12"/>
    </row>
    <row r="162" ht="16.5">
      <c r="A162" s="12"/>
    </row>
    <row r="163" ht="16.5">
      <c r="A163" s="12"/>
    </row>
    <row r="164" ht="16.5">
      <c r="A164" s="12"/>
    </row>
    <row r="165" ht="16.5">
      <c r="A165" s="12"/>
    </row>
    <row r="166" ht="16.5">
      <c r="A166" s="12"/>
    </row>
    <row r="167" ht="16.5">
      <c r="A167" s="12"/>
    </row>
    <row r="168" ht="16.5">
      <c r="A168" s="12"/>
    </row>
    <row r="169" ht="16.5">
      <c r="A169" s="12"/>
    </row>
    <row r="170" ht="16.5">
      <c r="A170" s="12"/>
    </row>
    <row r="171" ht="16.5">
      <c r="A171" s="12"/>
    </row>
    <row r="172" ht="16.5">
      <c r="A172" s="12"/>
    </row>
    <row r="173" ht="16.5">
      <c r="A173" s="12"/>
    </row>
    <row r="174" ht="16.5">
      <c r="A174" s="12"/>
    </row>
    <row r="175" ht="16.5">
      <c r="A175" s="12"/>
    </row>
    <row r="176" ht="16.5">
      <c r="A176" s="12"/>
    </row>
    <row r="177" ht="16.5">
      <c r="A177" s="12"/>
    </row>
    <row r="178" ht="16.5">
      <c r="A178" s="12"/>
    </row>
    <row r="179" ht="16.5">
      <c r="A179" s="12"/>
    </row>
    <row r="180" ht="16.5">
      <c r="A180" s="12"/>
    </row>
    <row r="181" ht="16.5">
      <c r="A181" s="12"/>
    </row>
    <row r="182" ht="16.5">
      <c r="A182" s="12"/>
    </row>
    <row r="183" ht="16.5">
      <c r="A183" s="12"/>
    </row>
    <row r="184" ht="16.5">
      <c r="A184" s="12"/>
    </row>
    <row r="185" ht="16.5">
      <c r="A185" s="12"/>
    </row>
    <row r="186" ht="16.5">
      <c r="A186" s="12"/>
    </row>
    <row r="187" ht="16.5">
      <c r="A187" s="12"/>
    </row>
    <row r="188" ht="16.5">
      <c r="A188" s="12"/>
    </row>
    <row r="189" ht="16.5">
      <c r="A189" s="12"/>
    </row>
    <row r="190" ht="16.5">
      <c r="A190" s="12"/>
    </row>
    <row r="191" ht="16.5">
      <c r="A191" s="12"/>
    </row>
    <row r="192" ht="16.5">
      <c r="A192" s="12"/>
    </row>
    <row r="193" ht="16.5">
      <c r="A193" s="12"/>
    </row>
    <row r="194" ht="16.5">
      <c r="A194" s="12"/>
    </row>
    <row r="195" ht="16.5">
      <c r="A195" s="12"/>
    </row>
    <row r="196" ht="16.5">
      <c r="A196" s="12"/>
    </row>
    <row r="197" ht="16.5">
      <c r="A197" s="12"/>
    </row>
    <row r="198" ht="16.5">
      <c r="A198" s="12"/>
    </row>
    <row r="199" ht="16.5">
      <c r="A199" s="12"/>
    </row>
    <row r="200" ht="16.5">
      <c r="A200" s="12"/>
    </row>
    <row r="201" ht="16.5">
      <c r="A201" s="12"/>
    </row>
    <row r="202" ht="16.5">
      <c r="A202" s="12"/>
    </row>
    <row r="203" ht="16.5">
      <c r="A203" s="12"/>
    </row>
    <row r="204" ht="16.5">
      <c r="A204" s="12"/>
    </row>
    <row r="205" ht="16.5">
      <c r="A205" s="12"/>
    </row>
    <row r="206" ht="16.5">
      <c r="A206" s="12"/>
    </row>
    <row r="207" ht="16.5">
      <c r="A207" s="12"/>
    </row>
    <row r="208" ht="16.5">
      <c r="A208" s="12"/>
    </row>
    <row r="209" ht="16.5">
      <c r="A209" s="12"/>
    </row>
    <row r="210" ht="16.5">
      <c r="A210" s="12"/>
    </row>
    <row r="211" ht="16.5">
      <c r="A211" s="12"/>
    </row>
    <row r="212" ht="16.5">
      <c r="A212" s="12"/>
    </row>
    <row r="213" ht="16.5">
      <c r="A213" s="12"/>
    </row>
    <row r="214" ht="16.5">
      <c r="A214" s="12"/>
    </row>
    <row r="215" ht="16.5">
      <c r="A215" s="12"/>
    </row>
    <row r="216" ht="16.5">
      <c r="A216" s="12"/>
    </row>
    <row r="217" ht="16.5">
      <c r="A217" s="12"/>
    </row>
    <row r="218" ht="16.5">
      <c r="A218" s="12"/>
    </row>
    <row r="219" ht="16.5">
      <c r="A219" s="12"/>
    </row>
    <row r="220" ht="16.5">
      <c r="A220" s="12"/>
    </row>
    <row r="221" ht="16.5">
      <c r="A221" s="12"/>
    </row>
    <row r="222" ht="16.5">
      <c r="A222" s="12"/>
    </row>
    <row r="223" ht="16.5">
      <c r="A223" s="12"/>
    </row>
    <row r="224" ht="16.5">
      <c r="A224" s="12"/>
    </row>
    <row r="225" ht="16.5">
      <c r="A225" s="12"/>
    </row>
    <row r="226" ht="16.5">
      <c r="A226" s="12"/>
    </row>
    <row r="227" ht="16.5">
      <c r="A227" s="12"/>
    </row>
    <row r="228" ht="16.5">
      <c r="A228" s="12"/>
    </row>
    <row r="229" ht="16.5">
      <c r="A229" s="12"/>
    </row>
    <row r="230" ht="16.5">
      <c r="A230" s="12"/>
    </row>
    <row r="231" ht="16.5">
      <c r="A231" s="12"/>
    </row>
    <row r="232" ht="16.5">
      <c r="A232" s="12"/>
    </row>
    <row r="233" ht="16.5">
      <c r="A233" s="12"/>
    </row>
    <row r="234" ht="16.5">
      <c r="A234" s="12"/>
    </row>
    <row r="235" ht="16.5">
      <c r="A235" s="12"/>
    </row>
    <row r="236" ht="16.5">
      <c r="A236" s="12"/>
    </row>
    <row r="237" ht="16.5">
      <c r="A237" s="12"/>
    </row>
    <row r="238" ht="16.5">
      <c r="A238" s="12"/>
    </row>
    <row r="239" ht="16.5">
      <c r="A239" s="12"/>
    </row>
    <row r="240" ht="16.5">
      <c r="A240" s="12"/>
    </row>
    <row r="241" ht="16.5">
      <c r="A241" s="12"/>
    </row>
    <row r="242" ht="16.5">
      <c r="A242" s="12"/>
    </row>
    <row r="243" ht="16.5">
      <c r="A243" s="12"/>
    </row>
    <row r="244" ht="16.5">
      <c r="A244" s="12"/>
    </row>
    <row r="245" ht="16.5">
      <c r="A245" s="12"/>
    </row>
    <row r="246" ht="16.5">
      <c r="A246" s="12"/>
    </row>
    <row r="247" ht="16.5">
      <c r="A247" s="12"/>
    </row>
    <row r="248" ht="16.5">
      <c r="A248" s="12"/>
    </row>
    <row r="249" ht="16.5">
      <c r="A249" s="12"/>
    </row>
    <row r="250" ht="16.5">
      <c r="A250" s="12"/>
    </row>
    <row r="251" ht="16.5">
      <c r="A251" s="12"/>
    </row>
    <row r="252" ht="16.5">
      <c r="A252" s="12"/>
    </row>
    <row r="253" ht="16.5">
      <c r="A253" s="12"/>
    </row>
    <row r="254" ht="16.5">
      <c r="A254" s="12"/>
    </row>
    <row r="255" ht="16.5">
      <c r="A255" s="12"/>
    </row>
    <row r="256" ht="16.5">
      <c r="A256" s="12"/>
    </row>
    <row r="257" ht="16.5">
      <c r="A257" s="12"/>
    </row>
    <row r="258" ht="16.5">
      <c r="A258" s="12"/>
    </row>
    <row r="259" ht="16.5">
      <c r="A259" s="12"/>
    </row>
    <row r="260" ht="16.5">
      <c r="A260" s="12"/>
    </row>
    <row r="261" ht="16.5">
      <c r="A261" s="12"/>
    </row>
    <row r="262" ht="16.5">
      <c r="A262" s="12"/>
    </row>
    <row r="263" ht="16.5">
      <c r="A263" s="12"/>
    </row>
    <row r="264" ht="16.5">
      <c r="A264" s="12"/>
    </row>
    <row r="265" ht="16.5">
      <c r="A265" s="12"/>
    </row>
    <row r="266" ht="16.5">
      <c r="A266" s="12"/>
    </row>
    <row r="267" ht="16.5">
      <c r="A267" s="12"/>
    </row>
    <row r="268" ht="16.5">
      <c r="A268" s="12"/>
    </row>
    <row r="269" ht="16.5">
      <c r="A269" s="12"/>
    </row>
    <row r="270" ht="16.5">
      <c r="A270" s="12"/>
    </row>
    <row r="271" ht="16.5">
      <c r="A271" s="12"/>
    </row>
    <row r="272" ht="16.5">
      <c r="A272" s="12"/>
    </row>
    <row r="273" ht="16.5">
      <c r="A273" s="12"/>
    </row>
    <row r="274" ht="16.5">
      <c r="A274" s="12"/>
    </row>
    <row r="275" ht="16.5">
      <c r="A275" s="12"/>
    </row>
    <row r="276" ht="16.5">
      <c r="A276" s="12"/>
    </row>
    <row r="277" ht="16.5">
      <c r="A277" s="12"/>
    </row>
    <row r="278" ht="16.5">
      <c r="A278" s="12"/>
    </row>
    <row r="279" ht="16.5">
      <c r="A279" s="12"/>
    </row>
    <row r="280" ht="16.5">
      <c r="A280" s="12"/>
    </row>
    <row r="281" ht="16.5">
      <c r="A281" s="12"/>
    </row>
    <row r="282" ht="16.5">
      <c r="A282" s="12"/>
    </row>
    <row r="283" ht="16.5">
      <c r="A283" s="12"/>
    </row>
    <row r="284" ht="16.5">
      <c r="A284" s="12"/>
    </row>
    <row r="285" ht="16.5">
      <c r="A285" s="12"/>
    </row>
    <row r="286" ht="16.5">
      <c r="A286" s="12"/>
    </row>
    <row r="287" ht="16.5">
      <c r="A287" s="12"/>
    </row>
    <row r="288" ht="16.5">
      <c r="A288" s="12"/>
    </row>
    <row r="289" ht="16.5">
      <c r="A289" s="12"/>
    </row>
    <row r="290" ht="16.5">
      <c r="A290" s="12"/>
    </row>
    <row r="291" ht="16.5">
      <c r="A291" s="12"/>
    </row>
    <row r="292" ht="16.5">
      <c r="A292" s="12"/>
    </row>
    <row r="293" ht="16.5">
      <c r="A293" s="12"/>
    </row>
    <row r="294" ht="16.5">
      <c r="A294" s="12"/>
    </row>
    <row r="295" ht="16.5">
      <c r="A295" s="12"/>
    </row>
    <row r="296" ht="16.5">
      <c r="A296" s="12"/>
    </row>
    <row r="297" ht="16.5">
      <c r="A297" s="12"/>
    </row>
    <row r="298" ht="16.5">
      <c r="A298" s="12"/>
    </row>
    <row r="299" ht="16.5">
      <c r="A299" s="12"/>
    </row>
    <row r="300" ht="16.5">
      <c r="A300" s="12"/>
    </row>
    <row r="301" ht="16.5">
      <c r="A301" s="12"/>
    </row>
    <row r="302" ht="16.5">
      <c r="A302" s="12"/>
    </row>
    <row r="303" ht="16.5">
      <c r="A303" s="12"/>
    </row>
    <row r="304" ht="16.5">
      <c r="A304" s="12"/>
    </row>
    <row r="305" ht="16.5">
      <c r="A305" s="12"/>
    </row>
    <row r="306" ht="16.5">
      <c r="A306" s="12"/>
    </row>
    <row r="307" ht="16.5">
      <c r="A307" s="12"/>
    </row>
    <row r="308" ht="16.5">
      <c r="A308" s="12"/>
    </row>
    <row r="309" ht="16.5">
      <c r="A309" s="12"/>
    </row>
    <row r="310" ht="16.5">
      <c r="A310" s="12"/>
    </row>
    <row r="311" ht="16.5">
      <c r="A311" s="12"/>
    </row>
    <row r="312" ht="16.5">
      <c r="A312" s="12"/>
    </row>
    <row r="313" ht="16.5">
      <c r="A313" s="12"/>
    </row>
    <row r="314" ht="16.5">
      <c r="A314" s="12"/>
    </row>
    <row r="315" ht="16.5">
      <c r="A315" s="12"/>
    </row>
    <row r="316" ht="16.5">
      <c r="A316" s="12"/>
    </row>
    <row r="317" ht="16.5">
      <c r="A317" s="12"/>
    </row>
    <row r="318" ht="16.5">
      <c r="A318" s="12"/>
    </row>
    <row r="319" ht="16.5">
      <c r="A319" s="12"/>
    </row>
    <row r="320" ht="16.5">
      <c r="A320" s="12"/>
    </row>
    <row r="321" ht="16.5">
      <c r="A321" s="12"/>
    </row>
    <row r="322" ht="16.5">
      <c r="A322" s="12"/>
    </row>
    <row r="323" ht="16.5">
      <c r="A323" s="12"/>
    </row>
    <row r="324" ht="16.5">
      <c r="A324" s="12"/>
    </row>
    <row r="325" ht="16.5">
      <c r="A325" s="12"/>
    </row>
    <row r="326" ht="16.5">
      <c r="A326" s="12"/>
    </row>
    <row r="327" ht="16.5">
      <c r="A327" s="12"/>
    </row>
    <row r="328" ht="16.5">
      <c r="A328" s="12"/>
    </row>
    <row r="329" ht="16.5">
      <c r="A329" s="12"/>
    </row>
    <row r="330" ht="16.5">
      <c r="A330" s="12"/>
    </row>
    <row r="331" ht="16.5">
      <c r="A331" s="12"/>
    </row>
    <row r="332" ht="16.5">
      <c r="A332" s="12"/>
    </row>
    <row r="333" ht="16.5">
      <c r="A333" s="12"/>
    </row>
    <row r="334" ht="16.5">
      <c r="A334" s="12"/>
    </row>
    <row r="335" ht="16.5">
      <c r="A335" s="12"/>
    </row>
    <row r="336" ht="16.5">
      <c r="A336" s="12"/>
    </row>
    <row r="337" ht="16.5">
      <c r="A337" s="12"/>
    </row>
    <row r="338" ht="16.5">
      <c r="A338" s="12"/>
    </row>
    <row r="339" ht="16.5">
      <c r="A339" s="12"/>
    </row>
    <row r="340" ht="16.5">
      <c r="A340" s="12"/>
    </row>
    <row r="341" ht="16.5">
      <c r="A341" s="12"/>
    </row>
    <row r="342" ht="16.5">
      <c r="A342" s="12"/>
    </row>
    <row r="343" ht="16.5">
      <c r="A343" s="12"/>
    </row>
    <row r="344" ht="16.5">
      <c r="A344" s="12"/>
    </row>
    <row r="345" ht="16.5">
      <c r="A345" s="12"/>
    </row>
    <row r="346" ht="16.5">
      <c r="A346" s="12"/>
    </row>
    <row r="347" ht="16.5">
      <c r="A347" s="12"/>
    </row>
    <row r="348" ht="16.5">
      <c r="A348" s="12"/>
    </row>
    <row r="349" ht="16.5">
      <c r="A349" s="12"/>
    </row>
    <row r="350" ht="16.5">
      <c r="A350" s="12"/>
    </row>
    <row r="351" ht="16.5">
      <c r="A351" s="12"/>
    </row>
    <row r="352" ht="16.5">
      <c r="A352" s="12"/>
    </row>
    <row r="353" ht="16.5">
      <c r="A353" s="12"/>
    </row>
    <row r="354" ht="16.5">
      <c r="A354" s="12"/>
    </row>
    <row r="355" ht="16.5">
      <c r="A355" s="12"/>
    </row>
    <row r="356" ht="16.5">
      <c r="A356" s="12"/>
    </row>
    <row r="357" ht="16.5">
      <c r="A357" s="12"/>
    </row>
    <row r="358" ht="16.5">
      <c r="A358" s="12"/>
    </row>
    <row r="359" ht="16.5">
      <c r="A359" s="12"/>
    </row>
    <row r="360" ht="16.5">
      <c r="A360" s="12"/>
    </row>
    <row r="361" ht="16.5">
      <c r="A361" s="12"/>
    </row>
    <row r="362" ht="16.5">
      <c r="A362" s="12"/>
    </row>
    <row r="363" ht="16.5">
      <c r="A363" s="12"/>
    </row>
    <row r="364" ht="16.5">
      <c r="A364" s="12"/>
    </row>
    <row r="365" ht="16.5">
      <c r="A365" s="12"/>
    </row>
    <row r="366" ht="16.5">
      <c r="A366" s="12"/>
    </row>
    <row r="367" ht="16.5">
      <c r="A367" s="12"/>
    </row>
    <row r="368" ht="16.5">
      <c r="A368" s="12"/>
    </row>
    <row r="369" ht="16.5">
      <c r="A369" s="12"/>
    </row>
    <row r="370" ht="16.5">
      <c r="A370" s="12"/>
    </row>
    <row r="371" ht="16.5">
      <c r="A371" s="12"/>
    </row>
    <row r="372" ht="16.5">
      <c r="A372" s="12"/>
    </row>
    <row r="373" ht="16.5">
      <c r="A373" s="12"/>
    </row>
    <row r="374" ht="16.5">
      <c r="A374" s="12"/>
    </row>
    <row r="375" ht="16.5">
      <c r="A375" s="12"/>
    </row>
    <row r="376" ht="16.5">
      <c r="A376" s="12"/>
    </row>
    <row r="377" ht="16.5">
      <c r="A377" s="12"/>
    </row>
    <row r="378" ht="16.5">
      <c r="A378" s="12"/>
    </row>
    <row r="379" ht="16.5">
      <c r="A379" s="12"/>
    </row>
    <row r="380" ht="16.5">
      <c r="A380" s="12"/>
    </row>
    <row r="381" ht="16.5">
      <c r="A381" s="12"/>
    </row>
    <row r="382" ht="16.5">
      <c r="A382" s="12"/>
    </row>
    <row r="383" ht="16.5">
      <c r="A383" s="12"/>
    </row>
    <row r="384" ht="16.5">
      <c r="A384" s="12"/>
    </row>
    <row r="385" ht="16.5">
      <c r="A385" s="12"/>
    </row>
    <row r="386" ht="16.5">
      <c r="A386" s="12"/>
    </row>
    <row r="387" ht="16.5">
      <c r="A387" s="12"/>
    </row>
    <row r="388" ht="16.5">
      <c r="A388" s="12"/>
    </row>
    <row r="389" ht="16.5">
      <c r="A389" s="12"/>
    </row>
    <row r="390" ht="16.5">
      <c r="A390" s="12"/>
    </row>
    <row r="391" ht="16.5">
      <c r="A391" s="12"/>
    </row>
    <row r="392" ht="16.5">
      <c r="A392" s="12"/>
    </row>
    <row r="393" ht="16.5">
      <c r="A393" s="12"/>
    </row>
    <row r="394" ht="16.5">
      <c r="A394" s="12"/>
    </row>
    <row r="395" ht="16.5">
      <c r="A395" s="12"/>
    </row>
    <row r="396" ht="16.5">
      <c r="A396" s="12"/>
    </row>
    <row r="397" ht="16.5">
      <c r="A397" s="12"/>
    </row>
    <row r="398" ht="16.5">
      <c r="A398" s="12"/>
    </row>
    <row r="399" ht="16.5">
      <c r="A399" s="12"/>
    </row>
    <row r="400" ht="16.5">
      <c r="A400" s="12"/>
    </row>
    <row r="401" ht="16.5">
      <c r="A401" s="12"/>
    </row>
    <row r="402" ht="16.5">
      <c r="A402" s="12"/>
    </row>
    <row r="403" ht="16.5">
      <c r="A403" s="12"/>
    </row>
    <row r="404" ht="16.5">
      <c r="A404" s="12"/>
    </row>
    <row r="405" ht="16.5">
      <c r="A405" s="12"/>
    </row>
    <row r="406" ht="16.5">
      <c r="A406" s="12"/>
    </row>
    <row r="407" ht="16.5">
      <c r="A407" s="12"/>
    </row>
    <row r="408" ht="16.5">
      <c r="A408" s="12"/>
    </row>
    <row r="409" ht="16.5">
      <c r="A409" s="12"/>
    </row>
    <row r="410" ht="16.5">
      <c r="A410" s="12"/>
    </row>
    <row r="411" ht="16.5">
      <c r="A411" s="12"/>
    </row>
    <row r="412" ht="16.5">
      <c r="A412" s="12"/>
    </row>
    <row r="413" ht="16.5">
      <c r="A413" s="12"/>
    </row>
    <row r="414" ht="16.5">
      <c r="A414" s="12"/>
    </row>
    <row r="415" ht="16.5">
      <c r="A415" s="12"/>
    </row>
    <row r="416" ht="16.5">
      <c r="A416" s="12"/>
    </row>
    <row r="417" ht="16.5">
      <c r="A417" s="12"/>
    </row>
    <row r="418" ht="16.5">
      <c r="A418" s="12"/>
    </row>
    <row r="419" ht="16.5">
      <c r="A419" s="12"/>
    </row>
    <row r="420" ht="16.5">
      <c r="A420" s="12"/>
    </row>
    <row r="421" ht="16.5">
      <c r="A421" s="12"/>
    </row>
    <row r="422" ht="16.5">
      <c r="A422" s="12"/>
    </row>
    <row r="423" ht="16.5">
      <c r="A423" s="12"/>
    </row>
    <row r="424" ht="16.5">
      <c r="A424" s="12"/>
    </row>
    <row r="425" ht="16.5">
      <c r="A425" s="12"/>
    </row>
    <row r="426" ht="16.5">
      <c r="A426" s="12"/>
    </row>
    <row r="427" ht="16.5">
      <c r="A427" s="12"/>
    </row>
    <row r="428" ht="16.5">
      <c r="A428" s="12"/>
    </row>
    <row r="429" ht="16.5">
      <c r="A429" s="12"/>
    </row>
    <row r="430" ht="16.5">
      <c r="A430" s="12"/>
    </row>
    <row r="431" ht="16.5">
      <c r="A431" s="12"/>
    </row>
    <row r="432" ht="16.5">
      <c r="A432" s="12"/>
    </row>
    <row r="433" ht="16.5">
      <c r="A433" s="12"/>
    </row>
    <row r="434" ht="16.5">
      <c r="A434" s="12"/>
    </row>
    <row r="435" ht="16.5">
      <c r="A435" s="12"/>
    </row>
    <row r="436" ht="16.5">
      <c r="A436" s="12"/>
    </row>
    <row r="437" ht="16.5">
      <c r="A437" s="12"/>
    </row>
    <row r="438" ht="16.5">
      <c r="A438" s="12"/>
    </row>
    <row r="439" ht="16.5">
      <c r="A439" s="12"/>
    </row>
    <row r="440" ht="16.5">
      <c r="A440" s="12"/>
    </row>
    <row r="441" ht="16.5">
      <c r="A441" s="12"/>
    </row>
    <row r="442" ht="16.5">
      <c r="A442" s="12"/>
    </row>
    <row r="443" ht="16.5">
      <c r="A443" s="12"/>
    </row>
    <row r="444" ht="16.5">
      <c r="A444" s="12"/>
    </row>
    <row r="445" ht="16.5">
      <c r="A445" s="12"/>
    </row>
    <row r="446" ht="16.5">
      <c r="A446" s="12"/>
    </row>
    <row r="447" ht="16.5">
      <c r="A447" s="12"/>
    </row>
    <row r="448" ht="16.5">
      <c r="A448" s="12"/>
    </row>
    <row r="449" ht="16.5">
      <c r="A449" s="12"/>
    </row>
    <row r="450" ht="16.5">
      <c r="A450" s="12"/>
    </row>
    <row r="451" ht="16.5">
      <c r="A451" s="12"/>
    </row>
    <row r="452" ht="16.5">
      <c r="A452" s="12"/>
    </row>
    <row r="453" ht="16.5">
      <c r="A453" s="12"/>
    </row>
    <row r="454" ht="16.5">
      <c r="A454" s="12"/>
    </row>
    <row r="455" ht="16.5">
      <c r="A455" s="12"/>
    </row>
    <row r="456" ht="16.5">
      <c r="A456" s="12"/>
    </row>
    <row r="457" ht="16.5">
      <c r="A457" s="12"/>
    </row>
    <row r="458" ht="16.5">
      <c r="A458" s="12"/>
    </row>
    <row r="459" ht="16.5">
      <c r="A459" s="12"/>
    </row>
    <row r="460" ht="16.5">
      <c r="A460" s="12"/>
    </row>
    <row r="461" ht="16.5">
      <c r="A461" s="12"/>
    </row>
    <row r="462" ht="16.5">
      <c r="A462" s="12"/>
    </row>
    <row r="463" ht="16.5">
      <c r="A463" s="12"/>
    </row>
    <row r="464" ht="16.5">
      <c r="A464" s="12"/>
    </row>
    <row r="465" ht="16.5">
      <c r="A465" s="12"/>
    </row>
    <row r="466" ht="16.5">
      <c r="A466" s="12"/>
    </row>
    <row r="467" ht="16.5">
      <c r="A467" s="12"/>
    </row>
    <row r="468" ht="16.5">
      <c r="A468" s="12"/>
    </row>
    <row r="469" ht="16.5">
      <c r="A469" s="12"/>
    </row>
  </sheetData>
  <sheetProtection/>
  <mergeCells count="10">
    <mergeCell ref="A35:O35"/>
    <mergeCell ref="A1:O1"/>
    <mergeCell ref="A3:A5"/>
    <mergeCell ref="B3:C3"/>
    <mergeCell ref="D3:E3"/>
    <mergeCell ref="F3:G3"/>
    <mergeCell ref="H3:I3"/>
    <mergeCell ref="J3:K3"/>
    <mergeCell ref="L3:M3"/>
    <mergeCell ref="N3:O3"/>
  </mergeCells>
  <conditionalFormatting sqref="B37:O40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倪惠芬</cp:lastModifiedBy>
  <cp:lastPrinted>2007-12-31T07:16:40Z</cp:lastPrinted>
  <dcterms:created xsi:type="dcterms:W3CDTF">1997-01-14T01:50:29Z</dcterms:created>
  <dcterms:modified xsi:type="dcterms:W3CDTF">2020-11-26T06:37:41Z</dcterms:modified>
  <cp:category/>
  <cp:version/>
  <cp:contentType/>
  <cp:contentStatus/>
</cp:coreProperties>
</file>