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1856" activeTab="0"/>
  </bookViews>
  <sheets>
    <sheet name="年半年Half Year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<sst xmlns="http://schemas.openxmlformats.org/spreadsheetml/2006/main" count="114" uniqueCount="54">
  <si>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...</t>
  </si>
  <si>
    <t>八十一年 1992</t>
  </si>
  <si>
    <t>八十二年 1993</t>
  </si>
  <si>
    <t>八十三年 1994</t>
  </si>
  <si>
    <t>八十四年 1995</t>
  </si>
  <si>
    <r>
      <t>八十五年</t>
    </r>
    <r>
      <rPr>
        <sz val="9"/>
        <rFont val="Times New Roman"/>
        <family val="1"/>
      </rPr>
      <t xml:space="preserve"> 1996 </t>
    </r>
  </si>
  <si>
    <t>八十六年 1997</t>
  </si>
  <si>
    <t>八十七年 1998</t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</si>
  <si>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1999 </t>
    </r>
  </si>
  <si>
    <t>八十九年 2000</t>
  </si>
  <si>
    <r>
      <t>九　十年</t>
    </r>
    <r>
      <rPr>
        <b/>
        <sz val="9"/>
        <rFont val="Times New Roman"/>
        <family val="1"/>
      </rPr>
      <t xml:space="preserve"> 2001</t>
    </r>
  </si>
  <si>
    <r>
      <t>九十三年</t>
    </r>
    <r>
      <rPr>
        <b/>
        <sz val="9"/>
        <rFont val="Times New Roman"/>
        <family val="1"/>
      </rPr>
      <t xml:space="preserve"> 2004 </t>
    </r>
  </si>
  <si>
    <t>合計</t>
  </si>
  <si>
    <t>Total</t>
  </si>
  <si>
    <r>
      <t>九十四年</t>
    </r>
    <r>
      <rPr>
        <b/>
        <sz val="9"/>
        <rFont val="Times New Roman"/>
        <family val="1"/>
      </rPr>
      <t xml:space="preserve"> 2005 </t>
    </r>
  </si>
  <si>
    <r>
      <t>九十五年</t>
    </r>
    <r>
      <rPr>
        <b/>
        <sz val="9"/>
        <color indexed="8"/>
        <rFont val="Times New Roman"/>
        <family val="1"/>
      </rPr>
      <t xml:space="preserve"> 2006 </t>
    </r>
  </si>
  <si>
    <r>
      <t>九十六年</t>
    </r>
    <r>
      <rPr>
        <b/>
        <sz val="9"/>
        <color indexed="8"/>
        <rFont val="Times New Roman"/>
        <family val="1"/>
      </rPr>
      <t xml:space="preserve"> 2007</t>
    </r>
  </si>
  <si>
    <r>
      <t>九十七年</t>
    </r>
    <r>
      <rPr>
        <b/>
        <sz val="9"/>
        <color indexed="8"/>
        <rFont val="Times New Roman"/>
        <family val="1"/>
      </rPr>
      <t xml:space="preserve"> 2008</t>
    </r>
  </si>
  <si>
    <r>
      <t>九十八年</t>
    </r>
    <r>
      <rPr>
        <b/>
        <sz val="9"/>
        <color indexed="8"/>
        <rFont val="Times New Roman"/>
        <family val="1"/>
      </rPr>
      <t xml:space="preserve"> 2009</t>
    </r>
  </si>
  <si>
    <r>
      <t>九十九年</t>
    </r>
    <r>
      <rPr>
        <b/>
        <sz val="9"/>
        <color indexed="8"/>
        <rFont val="Times New Roman"/>
        <family val="1"/>
      </rPr>
      <t xml:space="preserve"> 2010</t>
    </r>
  </si>
  <si>
    <r>
      <t>一○○年</t>
    </r>
    <r>
      <rPr>
        <b/>
        <sz val="9"/>
        <color indexed="8"/>
        <rFont val="Times New Roman"/>
        <family val="1"/>
      </rPr>
      <t xml:space="preserve"> 2011</t>
    </r>
  </si>
  <si>
    <r>
      <t>一○一年</t>
    </r>
    <r>
      <rPr>
        <b/>
        <sz val="9"/>
        <color indexed="8"/>
        <rFont val="Times New Roman"/>
        <family val="1"/>
      </rPr>
      <t xml:space="preserve"> 2012</t>
    </r>
  </si>
  <si>
    <r>
      <t>一○二年</t>
    </r>
    <r>
      <rPr>
        <b/>
        <sz val="9"/>
        <color indexed="8"/>
        <rFont val="Times New Roman"/>
        <family val="1"/>
      </rPr>
      <t xml:space="preserve"> 2013</t>
    </r>
  </si>
  <si>
    <t>更新日期：</t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</si>
  <si>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</si>
  <si>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</si>
  <si>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>3.1-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 Cooperative Business</t>
    </r>
  </si>
  <si>
    <r>
      <t>資料來源：本部合作及人民團體司籌備處、直轄市、縣﹝市﹞政府，中華民國儲蓄互助協會。</t>
    </r>
    <r>
      <rPr>
        <sz val="9"/>
        <rFont val="Times New Roman"/>
        <family val="1"/>
      </rPr>
      <t xml:space="preserve"> </t>
    </r>
  </si>
  <si>
    <r>
      <t>說　　明：本表資料不含信用合作社。</t>
    </r>
    <r>
      <rPr>
        <sz val="9"/>
        <rFont val="Times New Roman"/>
        <family val="1"/>
      </rPr>
      <t xml:space="preserve"> </t>
    </r>
  </si>
  <si>
    <t xml:space="preserve">社(場)數  </t>
  </si>
  <si>
    <t>No. of
Cooperatives</t>
  </si>
  <si>
    <t>個人社員  Individual Membership</t>
  </si>
  <si>
    <r>
      <rPr>
        <sz val="9"/>
        <rFont val="細明體"/>
        <family val="3"/>
      </rPr>
      <t>男</t>
    </r>
    <r>
      <rPr>
        <sz val="9"/>
        <rFont val="Times New Roman"/>
        <family val="1"/>
      </rPr>
      <t xml:space="preserve"> M.</t>
    </r>
  </si>
  <si>
    <r>
      <t>女</t>
    </r>
    <r>
      <rPr>
        <sz val="9"/>
        <rFont val="Times New Roman"/>
        <family val="1"/>
      </rPr>
      <t xml:space="preserve"> F.</t>
    </r>
  </si>
  <si>
    <t>法人社員</t>
  </si>
  <si>
    <t>Membership
in Law</t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</si>
  <si>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  No. of Memberships</t>
    </r>
  </si>
  <si>
    <t>股金總額
（千元）</t>
  </si>
  <si>
    <t>Capital
(NT$1,000)</t>
  </si>
  <si>
    <t xml:space="preserve">Capital per
 Cooperative
(NT$1,000)
</t>
  </si>
  <si>
    <t xml:space="preserve"> 　十二月 　 Dec. </t>
  </si>
  <si>
    <r>
      <t xml:space="preserve"> </t>
    </r>
    <r>
      <rPr>
        <sz val="9"/>
        <color indexed="12"/>
        <rFont val="細明體"/>
        <family val="3"/>
      </rPr>
      <t>　六月</t>
    </r>
    <r>
      <rPr>
        <sz val="9"/>
        <color indexed="12"/>
        <rFont val="Times New Roman"/>
        <family val="1"/>
      </rPr>
      <t xml:space="preserve">     </t>
    </r>
    <r>
      <rPr>
        <sz val="9"/>
        <color indexed="12"/>
        <rFont val="細明體"/>
        <family val="3"/>
      </rPr>
      <t>　</t>
    </r>
    <r>
      <rPr>
        <sz val="9"/>
        <color indexed="12"/>
        <rFont val="Times New Roman"/>
        <family val="1"/>
      </rPr>
      <t xml:space="preserve"> June  </t>
    </r>
  </si>
  <si>
    <r>
      <rPr>
        <sz val="9"/>
        <rFont val="細明體"/>
        <family val="3"/>
      </rPr>
      <t>計</t>
    </r>
    <r>
      <rPr>
        <sz val="9"/>
        <rFont val="Times New Roman"/>
        <family val="1"/>
      </rPr>
      <t xml:space="preserve"> Sub. T</t>
    </r>
  </si>
  <si>
    <t>平均每社
股金(千元)</t>
  </si>
  <si>
    <t xml:space="preserve">Source :  The Cooperative &amp; Civil Association Preparatory office, MOI., County and City Government, Credit Union League of the Republic of China. 
</t>
  </si>
  <si>
    <t xml:space="preserve">Note : The data of Credit Cooperatives are not included. </t>
  </si>
  <si>
    <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半年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底別</t>
    </r>
    <r>
      <rPr>
        <sz val="9"/>
        <rFont val="Times New Roman"/>
        <family val="1"/>
      </rPr>
      <t xml:space="preserve">
End of Year (Half Year)</t>
    </r>
  </si>
  <si>
    <r>
      <t>一○三年</t>
    </r>
    <r>
      <rPr>
        <b/>
        <sz val="9"/>
        <color indexed="8"/>
        <rFont val="Times New Roman"/>
        <family val="1"/>
      </rPr>
      <t xml:space="preserve"> 2014</t>
    </r>
  </si>
  <si>
    <r>
      <t>一○四年</t>
    </r>
    <r>
      <rPr>
        <b/>
        <sz val="9"/>
        <color indexed="8"/>
        <rFont val="Times New Roman"/>
        <family val="1"/>
      </rPr>
      <t xml:space="preserve"> 2015</t>
    </r>
  </si>
  <si>
    <r>
      <t>一○五年</t>
    </r>
    <r>
      <rPr>
        <b/>
        <sz val="9"/>
        <color indexed="8"/>
        <rFont val="Times New Roman"/>
        <family val="1"/>
      </rPr>
      <t xml:space="preserve"> 2016</t>
    </r>
  </si>
  <si>
    <r>
      <t>一○六年</t>
    </r>
    <r>
      <rPr>
        <b/>
        <sz val="9"/>
        <color indexed="8"/>
        <rFont val="Times New Roman"/>
        <family val="1"/>
      </rPr>
      <t xml:space="preserve"> 2017</t>
    </r>
  </si>
  <si>
    <r>
      <t>一○七年</t>
    </r>
    <r>
      <rPr>
        <b/>
        <sz val="9"/>
        <color indexed="8"/>
        <rFont val="Times New Roman"/>
        <family val="1"/>
      </rPr>
      <t xml:space="preserve"> 2018</t>
    </r>
  </si>
  <si>
    <r>
      <t>一○八年</t>
    </r>
    <r>
      <rPr>
        <b/>
        <sz val="9"/>
        <color indexed="8"/>
        <rFont val="Times New Roman"/>
        <family val="1"/>
      </rPr>
      <t xml:space="preserve"> 2019</t>
    </r>
  </si>
  <si>
    <r>
      <t>一○九年</t>
    </r>
    <r>
      <rPr>
        <b/>
        <sz val="9"/>
        <color indexed="8"/>
        <rFont val="Times New Roman"/>
        <family val="1"/>
      </rPr>
      <t xml:space="preserve"> 2020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</si>
</sst>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indent="1"/>
    </xf>
    <xf numFmtId="0" fontId="0" fillId="0" borderId="1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31" fillId="0" borderId="0" xfId="145">
      <alignment vertical="center"/>
      <protection/>
    </xf>
    <xf numFmtId="0" fontId="31" fillId="0" borderId="0" xfId="145">
      <alignment vertical="center"/>
      <protection/>
    </xf>
    <xf numFmtId="3" fontId="31" fillId="0" borderId="0" xfId="145" applyNumberFormat="1">
      <alignment vertical="center"/>
      <protection/>
    </xf>
    <xf numFmtId="0" fontId="31" fillId="0" borderId="0" xfId="147">
      <alignment vertical="center"/>
      <protection/>
    </xf>
    <xf numFmtId="0" fontId="9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302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2" xfId="22"/>
    <cellStyle name="20% - 輔色2 2" xfId="23"/>
    <cellStyle name="20% - 輔色2 3" xfId="24"/>
    <cellStyle name="20% - 輔色2 4" xfId="25"/>
    <cellStyle name="20% - 輔色2 5" xfId="26"/>
    <cellStyle name="20% - 輔色2 6" xfId="27"/>
    <cellStyle name="20% - 輔色2 7" xfId="28"/>
    <cellStyle name="20% - 輔色3" xfId="29"/>
    <cellStyle name="20% - 輔色3 2" xfId="30"/>
    <cellStyle name="20% - 輔色3 3" xfId="31"/>
    <cellStyle name="20% - 輔色3 4" xfId="32"/>
    <cellStyle name="20% - 輔色3 5" xfId="33"/>
    <cellStyle name="20% - 輔色3 6" xfId="34"/>
    <cellStyle name="20% - 輔色3 7" xfId="35"/>
    <cellStyle name="20% - 輔色4" xfId="36"/>
    <cellStyle name="20% - 輔色4 2" xfId="37"/>
    <cellStyle name="20% - 輔色4 3" xfId="38"/>
    <cellStyle name="20% - 輔色4 4" xfId="39"/>
    <cellStyle name="20% - 輔色4 5" xfId="40"/>
    <cellStyle name="20% - 輔色4 6" xfId="41"/>
    <cellStyle name="20% - 輔色4 7" xfId="42"/>
    <cellStyle name="20% - 輔色5" xfId="43"/>
    <cellStyle name="20% - 輔色5 2" xfId="44"/>
    <cellStyle name="20% - 輔色5 3" xfId="45"/>
    <cellStyle name="20% - 輔色5 4" xfId="46"/>
    <cellStyle name="20% - 輔色5 5" xfId="47"/>
    <cellStyle name="20% - 輔色5 6" xfId="48"/>
    <cellStyle name="20% - 輔色5 7" xfId="49"/>
    <cellStyle name="20% - 輔色6" xfId="50"/>
    <cellStyle name="20% - 輔色6 2" xfId="51"/>
    <cellStyle name="20% - 輔色6 3" xfId="52"/>
    <cellStyle name="20% - 輔色6 4" xfId="53"/>
    <cellStyle name="20% - 輔色6 5" xfId="54"/>
    <cellStyle name="20% - 輔色6 6" xfId="55"/>
    <cellStyle name="20% - 輔色6 7" xfId="56"/>
    <cellStyle name="40% - 輔色1" xfId="57"/>
    <cellStyle name="40% - 輔色1 2" xfId="58"/>
    <cellStyle name="40% - 輔色1 3" xfId="59"/>
    <cellStyle name="40% - 輔色1 4" xfId="60"/>
    <cellStyle name="40% - 輔色1 5" xfId="61"/>
    <cellStyle name="40% - 輔色1 6" xfId="62"/>
    <cellStyle name="40% - 輔色1 7" xfId="63"/>
    <cellStyle name="40% - 輔色2" xfId="64"/>
    <cellStyle name="40% - 輔色2 2" xfId="65"/>
    <cellStyle name="40% - 輔色2 3" xfId="66"/>
    <cellStyle name="40% - 輔色2 4" xfId="67"/>
    <cellStyle name="40% - 輔色2 5" xfId="68"/>
    <cellStyle name="40% - 輔色2 6" xfId="69"/>
    <cellStyle name="40% - 輔色2 7" xfId="70"/>
    <cellStyle name="40% - 輔色3" xfId="71"/>
    <cellStyle name="40% - 輔色3 2" xfId="72"/>
    <cellStyle name="40% - 輔色3 3" xfId="73"/>
    <cellStyle name="40% - 輔色3 4" xfId="74"/>
    <cellStyle name="40% - 輔色3 5" xfId="75"/>
    <cellStyle name="40% - 輔色3 6" xfId="76"/>
    <cellStyle name="40% - 輔色3 7" xfId="77"/>
    <cellStyle name="40% - 輔色4" xfId="78"/>
    <cellStyle name="40% - 輔色4 2" xfId="79"/>
    <cellStyle name="40% - 輔色4 3" xfId="80"/>
    <cellStyle name="40% - 輔色4 4" xfId="81"/>
    <cellStyle name="40% - 輔色4 5" xfId="82"/>
    <cellStyle name="40% - 輔色4 6" xfId="83"/>
    <cellStyle name="40% - 輔色4 7" xfId="84"/>
    <cellStyle name="40% - 輔色5" xfId="85"/>
    <cellStyle name="40% - 輔色5 2" xfId="86"/>
    <cellStyle name="40% - 輔色5 3" xfId="87"/>
    <cellStyle name="40% - 輔色5 4" xfId="88"/>
    <cellStyle name="40% - 輔色5 5" xfId="89"/>
    <cellStyle name="40% - 輔色5 6" xfId="90"/>
    <cellStyle name="40% - 輔色5 7" xfId="91"/>
    <cellStyle name="40% - 輔色6" xfId="92"/>
    <cellStyle name="40% - 輔色6 2" xfId="93"/>
    <cellStyle name="40% - 輔色6 3" xfId="94"/>
    <cellStyle name="40% - 輔色6 4" xfId="95"/>
    <cellStyle name="40% - 輔色6 5" xfId="96"/>
    <cellStyle name="40% - 輔色6 6" xfId="97"/>
    <cellStyle name="40% - 輔色6 7" xfId="98"/>
    <cellStyle name="60% - 輔色1" xfId="99"/>
    <cellStyle name="60% - 輔色1 2" xfId="100"/>
    <cellStyle name="60% - 輔色1 3" xfId="101"/>
    <cellStyle name="60% - 輔色1 4" xfId="102"/>
    <cellStyle name="60% - 輔色1 5" xfId="103"/>
    <cellStyle name="60% - 輔色1 6" xfId="104"/>
    <cellStyle name="60% - 輔色1 7" xfId="105"/>
    <cellStyle name="60% - 輔色2" xfId="106"/>
    <cellStyle name="60% - 輔色2 2" xfId="107"/>
    <cellStyle name="60% - 輔色2 3" xfId="108"/>
    <cellStyle name="60% - 輔色2 4" xfId="109"/>
    <cellStyle name="60% - 輔色2 5" xfId="110"/>
    <cellStyle name="60% - 輔色2 6" xfId="111"/>
    <cellStyle name="60% - 輔色2 7" xfId="112"/>
    <cellStyle name="60% - 輔色3" xfId="113"/>
    <cellStyle name="60% - 輔色3 2" xfId="114"/>
    <cellStyle name="60% - 輔色3 3" xfId="115"/>
    <cellStyle name="60% - 輔色3 4" xfId="116"/>
    <cellStyle name="60% - 輔色3 5" xfId="117"/>
    <cellStyle name="60% - 輔色3 6" xfId="118"/>
    <cellStyle name="60% - 輔色3 7" xfId="119"/>
    <cellStyle name="60% - 輔色4" xfId="120"/>
    <cellStyle name="60% - 輔色4 2" xfId="121"/>
    <cellStyle name="60% - 輔色4 3" xfId="122"/>
    <cellStyle name="60% - 輔色4 4" xfId="123"/>
    <cellStyle name="60% - 輔色4 5" xfId="124"/>
    <cellStyle name="60% - 輔色4 6" xfId="125"/>
    <cellStyle name="60% - 輔色4 7" xfId="126"/>
    <cellStyle name="60% - 輔色5" xfId="127"/>
    <cellStyle name="60% - 輔色5 2" xfId="128"/>
    <cellStyle name="60% - 輔色5 3" xfId="129"/>
    <cellStyle name="60% - 輔色5 4" xfId="130"/>
    <cellStyle name="60% - 輔色5 5" xfId="131"/>
    <cellStyle name="60% - 輔色5 6" xfId="132"/>
    <cellStyle name="60% - 輔色5 7" xfId="133"/>
    <cellStyle name="60% - 輔色6" xfId="134"/>
    <cellStyle name="60% - 輔色6 2" xfId="135"/>
    <cellStyle name="60% - 輔色6 3" xfId="136"/>
    <cellStyle name="60% - 輔色6 4" xfId="137"/>
    <cellStyle name="60% - 輔色6 5" xfId="138"/>
    <cellStyle name="60% - 輔色6 6" xfId="139"/>
    <cellStyle name="60% - 輔色6 7" xfId="140"/>
    <cellStyle name="一般 2" xfId="141"/>
    <cellStyle name="一般 3" xfId="142"/>
    <cellStyle name="一般 4" xfId="143"/>
    <cellStyle name="一般 5" xfId="144"/>
    <cellStyle name="一般 6" xfId="145"/>
    <cellStyle name="一般 7" xfId="146"/>
    <cellStyle name="一般 8" xfId="147"/>
    <cellStyle name="Comma" xfId="148"/>
    <cellStyle name="Comma [0]" xfId="149"/>
    <cellStyle name="Followed Hyperlink" xfId="150"/>
    <cellStyle name="中等" xfId="151"/>
    <cellStyle name="中等 2" xfId="152"/>
    <cellStyle name="中等 3" xfId="153"/>
    <cellStyle name="中等 4" xfId="154"/>
    <cellStyle name="中等 5" xfId="155"/>
    <cellStyle name="中等 6" xfId="156"/>
    <cellStyle name="中等 7" xfId="157"/>
    <cellStyle name="合計" xfId="158"/>
    <cellStyle name="合計 2" xfId="159"/>
    <cellStyle name="合計 3" xfId="160"/>
    <cellStyle name="合計 4" xfId="161"/>
    <cellStyle name="合計 5" xfId="162"/>
    <cellStyle name="合計 6" xfId="163"/>
    <cellStyle name="合計 7" xfId="164"/>
    <cellStyle name="好" xfId="165"/>
    <cellStyle name="好 2" xfId="166"/>
    <cellStyle name="好 3" xfId="167"/>
    <cellStyle name="好 4" xfId="168"/>
    <cellStyle name="好 5" xfId="169"/>
    <cellStyle name="好 6" xfId="170"/>
    <cellStyle name="好 7" xfId="171"/>
    <cellStyle name="Percent" xfId="172"/>
    <cellStyle name="計算方式" xfId="173"/>
    <cellStyle name="計算方式 2" xfId="174"/>
    <cellStyle name="計算方式 3" xfId="175"/>
    <cellStyle name="計算方式 4" xfId="176"/>
    <cellStyle name="計算方式 5" xfId="177"/>
    <cellStyle name="計算方式 6" xfId="178"/>
    <cellStyle name="計算方式 7" xfId="179"/>
    <cellStyle name="Currency" xfId="180"/>
    <cellStyle name="Currency [0]" xfId="181"/>
    <cellStyle name="連結的儲存格" xfId="182"/>
    <cellStyle name="連結的儲存格 2" xfId="183"/>
    <cellStyle name="連結的儲存格 3" xfId="184"/>
    <cellStyle name="連結的儲存格 4" xfId="185"/>
    <cellStyle name="連結的儲存格 5" xfId="186"/>
    <cellStyle name="連結的儲存格 6" xfId="187"/>
    <cellStyle name="連結的儲存格 7" xfId="188"/>
    <cellStyle name="備註" xfId="189"/>
    <cellStyle name="備註 2" xfId="190"/>
    <cellStyle name="備註 3" xfId="191"/>
    <cellStyle name="備註 4" xfId="192"/>
    <cellStyle name="備註 5" xfId="193"/>
    <cellStyle name="備註 6" xfId="194"/>
    <cellStyle name="備註 7" xfId="195"/>
    <cellStyle name="Hyperlink" xfId="196"/>
    <cellStyle name="說明文字" xfId="197"/>
    <cellStyle name="說明文字 2" xfId="198"/>
    <cellStyle name="說明文字 3" xfId="199"/>
    <cellStyle name="說明文字 4" xfId="200"/>
    <cellStyle name="說明文字 5" xfId="201"/>
    <cellStyle name="說明文字 6" xfId="202"/>
    <cellStyle name="說明文字 7" xfId="203"/>
    <cellStyle name="輔色1" xfId="204"/>
    <cellStyle name="輔色1 2" xfId="205"/>
    <cellStyle name="輔色1 3" xfId="206"/>
    <cellStyle name="輔色1 4" xfId="207"/>
    <cellStyle name="輔色1 5" xfId="208"/>
    <cellStyle name="輔色1 6" xfId="209"/>
    <cellStyle name="輔色1 7" xfId="210"/>
    <cellStyle name="輔色2" xfId="211"/>
    <cellStyle name="輔色2 2" xfId="212"/>
    <cellStyle name="輔色2 3" xfId="213"/>
    <cellStyle name="輔色2 4" xfId="214"/>
    <cellStyle name="輔色2 5" xfId="215"/>
    <cellStyle name="輔色2 6" xfId="216"/>
    <cellStyle name="輔色2 7" xfId="217"/>
    <cellStyle name="輔色3" xfId="218"/>
    <cellStyle name="輔色3 2" xfId="219"/>
    <cellStyle name="輔色3 3" xfId="220"/>
    <cellStyle name="輔色3 4" xfId="221"/>
    <cellStyle name="輔色3 5" xfId="222"/>
    <cellStyle name="輔色3 6" xfId="223"/>
    <cellStyle name="輔色3 7" xfId="224"/>
    <cellStyle name="輔色4" xfId="225"/>
    <cellStyle name="輔色4 2" xfId="226"/>
    <cellStyle name="輔色4 3" xfId="227"/>
    <cellStyle name="輔色4 4" xfId="228"/>
    <cellStyle name="輔色4 5" xfId="229"/>
    <cellStyle name="輔色4 6" xfId="230"/>
    <cellStyle name="輔色4 7" xfId="231"/>
    <cellStyle name="輔色5" xfId="232"/>
    <cellStyle name="輔色5 2" xfId="233"/>
    <cellStyle name="輔色5 3" xfId="234"/>
    <cellStyle name="輔色5 4" xfId="235"/>
    <cellStyle name="輔色5 5" xfId="236"/>
    <cellStyle name="輔色5 6" xfId="237"/>
    <cellStyle name="輔色5 7" xfId="238"/>
    <cellStyle name="輔色6" xfId="239"/>
    <cellStyle name="輔色6 2" xfId="240"/>
    <cellStyle name="輔色6 3" xfId="241"/>
    <cellStyle name="輔色6 4" xfId="242"/>
    <cellStyle name="輔色6 5" xfId="243"/>
    <cellStyle name="輔色6 6" xfId="244"/>
    <cellStyle name="輔色6 7" xfId="245"/>
    <cellStyle name="標題" xfId="246"/>
    <cellStyle name="標題 1" xfId="247"/>
    <cellStyle name="標題 1 2" xfId="248"/>
    <cellStyle name="標題 1 3" xfId="249"/>
    <cellStyle name="標題 1 4" xfId="250"/>
    <cellStyle name="標題 1 5" xfId="251"/>
    <cellStyle name="標題 1 6" xfId="252"/>
    <cellStyle name="標題 1 7" xfId="253"/>
    <cellStyle name="標題 10" xfId="254"/>
    <cellStyle name="標題 2" xfId="255"/>
    <cellStyle name="標題 2 2" xfId="256"/>
    <cellStyle name="標題 2 3" xfId="257"/>
    <cellStyle name="標題 2 4" xfId="258"/>
    <cellStyle name="標題 2 5" xfId="259"/>
    <cellStyle name="標題 2 6" xfId="260"/>
    <cellStyle name="標題 2 7" xfId="261"/>
    <cellStyle name="標題 3" xfId="262"/>
    <cellStyle name="標題 3 2" xfId="263"/>
    <cellStyle name="標題 3 3" xfId="264"/>
    <cellStyle name="標題 3 4" xfId="265"/>
    <cellStyle name="標題 3 5" xfId="266"/>
    <cellStyle name="標題 3 6" xfId="267"/>
    <cellStyle name="標題 3 7" xfId="268"/>
    <cellStyle name="標題 4" xfId="269"/>
    <cellStyle name="標題 4 2" xfId="270"/>
    <cellStyle name="標題 4 3" xfId="271"/>
    <cellStyle name="標題 4 4" xfId="272"/>
    <cellStyle name="標題 4 5" xfId="273"/>
    <cellStyle name="標題 4 6" xfId="274"/>
    <cellStyle name="標題 4 7" xfId="275"/>
    <cellStyle name="標題 5" xfId="276"/>
    <cellStyle name="標題 6" xfId="277"/>
    <cellStyle name="標題 7" xfId="278"/>
    <cellStyle name="標題 8" xfId="279"/>
    <cellStyle name="標題 9" xfId="280"/>
    <cellStyle name="輸入" xfId="281"/>
    <cellStyle name="輸入 2" xfId="282"/>
    <cellStyle name="輸入 3" xfId="283"/>
    <cellStyle name="輸入 4" xfId="284"/>
    <cellStyle name="輸入 5" xfId="285"/>
    <cellStyle name="輸入 6" xfId="286"/>
    <cellStyle name="輸入 7" xfId="287"/>
    <cellStyle name="輸出" xfId="288"/>
    <cellStyle name="輸出 2" xfId="289"/>
    <cellStyle name="輸出 3" xfId="290"/>
    <cellStyle name="輸出 4" xfId="291"/>
    <cellStyle name="輸出 5" xfId="292"/>
    <cellStyle name="輸出 6" xfId="293"/>
    <cellStyle name="輸出 7" xfId="294"/>
    <cellStyle name="檢查儲存格" xfId="295"/>
    <cellStyle name="檢查儲存格 2" xfId="296"/>
    <cellStyle name="檢查儲存格 3" xfId="297"/>
    <cellStyle name="檢查儲存格 4" xfId="298"/>
    <cellStyle name="檢查儲存格 5" xfId="299"/>
    <cellStyle name="檢查儲存格 6" xfId="300"/>
    <cellStyle name="檢查儲存格 7" xfId="301"/>
    <cellStyle name="壞" xfId="302"/>
    <cellStyle name="壞 2" xfId="303"/>
    <cellStyle name="壞 3" xfId="304"/>
    <cellStyle name="壞 4" xfId="305"/>
    <cellStyle name="壞 5" xfId="306"/>
    <cellStyle name="壞 6" xfId="307"/>
    <cellStyle name="壞 7" xfId="308"/>
    <cellStyle name="警告文字" xfId="309"/>
    <cellStyle name="警告文字 2" xfId="310"/>
    <cellStyle name="警告文字 3" xfId="311"/>
    <cellStyle name="警告文字 4" xfId="312"/>
    <cellStyle name="警告文字 5" xfId="313"/>
    <cellStyle name="警告文字 6" xfId="314"/>
    <cellStyle name="警告文字 7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33203125" defaultRowHeight="12"/>
  <cols>
    <col min="1" max="1" width="21.83203125" style="0" customWidth="1"/>
    <col min="2" max="2" width="15.83203125" style="0" customWidth="1"/>
    <col min="3" max="7" width="13" style="0" customWidth="1"/>
    <col min="8" max="8" width="14.66015625" style="0" customWidth="1"/>
    <col min="9" max="9" width="13.83203125" style="0" customWidth="1"/>
    <col min="10" max="10" width="3.83203125" style="0" hidden="1" customWidth="1"/>
    <col min="12" max="12" width="10" style="0" bestFit="1" customWidth="1"/>
  </cols>
  <sheetData>
    <row r="1" spans="1:9" s="1" customFormat="1" ht="19.5" customHeight="1">
      <c r="A1" s="47" t="s">
        <v>26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12" customHeight="1">
      <c r="A2" s="49" t="s">
        <v>46</v>
      </c>
      <c r="B2" s="49" t="s">
        <v>29</v>
      </c>
      <c r="C2" s="53" t="s">
        <v>36</v>
      </c>
      <c r="D2" s="56"/>
      <c r="E2" s="56"/>
      <c r="F2" s="56"/>
      <c r="G2" s="55"/>
      <c r="H2" s="49" t="s">
        <v>37</v>
      </c>
      <c r="I2" s="49" t="s">
        <v>43</v>
      </c>
    </row>
    <row r="3" spans="1:9" s="2" customFormat="1" ht="35.25" customHeight="1">
      <c r="A3" s="50"/>
      <c r="B3" s="52"/>
      <c r="C3" s="16" t="s">
        <v>12</v>
      </c>
      <c r="D3" s="53" t="s">
        <v>31</v>
      </c>
      <c r="E3" s="54"/>
      <c r="F3" s="55"/>
      <c r="G3" s="16" t="s">
        <v>34</v>
      </c>
      <c r="H3" s="52"/>
      <c r="I3" s="52"/>
    </row>
    <row r="4" spans="1:9" s="17" customFormat="1" ht="39.75" customHeight="1">
      <c r="A4" s="51"/>
      <c r="B4" s="21" t="s">
        <v>30</v>
      </c>
      <c r="C4" s="21" t="s">
        <v>13</v>
      </c>
      <c r="D4" s="21" t="s">
        <v>42</v>
      </c>
      <c r="E4" s="21" t="s">
        <v>32</v>
      </c>
      <c r="F4" s="36" t="s">
        <v>33</v>
      </c>
      <c r="G4" s="21" t="s">
        <v>35</v>
      </c>
      <c r="H4" s="21" t="s">
        <v>38</v>
      </c>
      <c r="I4" s="37" t="s">
        <v>39</v>
      </c>
    </row>
    <row r="5" spans="1:35" ht="12">
      <c r="A5" s="3" t="s">
        <v>1</v>
      </c>
      <c r="B5" s="4">
        <v>5212</v>
      </c>
      <c r="C5" s="4">
        <v>7104813</v>
      </c>
      <c r="D5" s="4">
        <v>7098650</v>
      </c>
      <c r="E5" s="38" t="s">
        <v>0</v>
      </c>
      <c r="F5" s="38" t="s">
        <v>0</v>
      </c>
      <c r="G5" s="4">
        <v>6163</v>
      </c>
      <c r="H5" s="4">
        <v>29366189</v>
      </c>
      <c r="I5" s="4">
        <v>5634</v>
      </c>
      <c r="J5" s="5" t="e">
        <f>C5-D5-E5-F5</f>
        <v>#VALUE!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">
      <c r="A6" s="3" t="s">
        <v>2</v>
      </c>
      <c r="B6" s="4">
        <v>5194</v>
      </c>
      <c r="C6" s="4">
        <v>6468181</v>
      </c>
      <c r="D6" s="4">
        <v>6456681</v>
      </c>
      <c r="E6" s="38" t="s">
        <v>0</v>
      </c>
      <c r="F6" s="38" t="s">
        <v>0</v>
      </c>
      <c r="G6" s="4">
        <v>11500</v>
      </c>
      <c r="H6" s="4">
        <v>36072612</v>
      </c>
      <c r="I6" s="4">
        <v>6945</v>
      </c>
      <c r="J6" s="5" t="e">
        <f aca="true" t="shared" si="0" ref="J6:J14">C6-D6-E6-F6</f>
        <v>#VALUE!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2">
      <c r="A7" s="3" t="s">
        <v>3</v>
      </c>
      <c r="B7" s="4">
        <v>5260</v>
      </c>
      <c r="C7" s="4">
        <v>6750020</v>
      </c>
      <c r="D7" s="4">
        <v>6723217</v>
      </c>
      <c r="E7" s="38" t="s">
        <v>0</v>
      </c>
      <c r="F7" s="38" t="s">
        <v>0</v>
      </c>
      <c r="G7" s="4">
        <v>26803</v>
      </c>
      <c r="H7" s="4">
        <v>44166232</v>
      </c>
      <c r="I7" s="4">
        <v>8397</v>
      </c>
      <c r="J7" s="5" t="e">
        <f t="shared" si="0"/>
        <v>#VALUE!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2">
      <c r="A8" s="3" t="s">
        <v>4</v>
      </c>
      <c r="B8" s="4">
        <v>5268</v>
      </c>
      <c r="C8" s="4">
        <v>6955606</v>
      </c>
      <c r="D8" s="4">
        <v>6948871</v>
      </c>
      <c r="E8" s="38" t="s">
        <v>0</v>
      </c>
      <c r="F8" s="38" t="s">
        <v>0</v>
      </c>
      <c r="G8" s="4">
        <v>6735</v>
      </c>
      <c r="H8" s="4">
        <v>48496276</v>
      </c>
      <c r="I8" s="4">
        <v>9206</v>
      </c>
      <c r="J8" s="5" t="e">
        <f t="shared" si="0"/>
        <v>#VALUE!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2">
      <c r="A9" s="18" t="s">
        <v>5</v>
      </c>
      <c r="B9" s="4">
        <v>5358</v>
      </c>
      <c r="C9" s="4">
        <v>7015977</v>
      </c>
      <c r="D9" s="4">
        <v>7008681</v>
      </c>
      <c r="E9" s="38" t="s">
        <v>0</v>
      </c>
      <c r="F9" s="38" t="s">
        <v>0</v>
      </c>
      <c r="G9" s="4">
        <v>7296</v>
      </c>
      <c r="H9" s="4">
        <v>59276598</v>
      </c>
      <c r="I9" s="4">
        <v>11063</v>
      </c>
      <c r="J9" s="5" t="e">
        <f t="shared" si="0"/>
        <v>#VALUE!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2">
      <c r="A10" s="3" t="s">
        <v>6</v>
      </c>
      <c r="B10" s="4">
        <v>5280</v>
      </c>
      <c r="C10" s="4">
        <v>4369980</v>
      </c>
      <c r="D10" s="4">
        <v>4363055</v>
      </c>
      <c r="E10" s="38" t="s">
        <v>0</v>
      </c>
      <c r="F10" s="38" t="s">
        <v>0</v>
      </c>
      <c r="G10" s="4">
        <v>6925</v>
      </c>
      <c r="H10" s="4">
        <v>3121128</v>
      </c>
      <c r="I10" s="4">
        <v>591</v>
      </c>
      <c r="J10" s="5" t="e">
        <f t="shared" si="0"/>
        <v>#VALUE!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2">
      <c r="A11" s="3" t="s">
        <v>7</v>
      </c>
      <c r="B11" s="4">
        <v>5291</v>
      </c>
      <c r="C11" s="4">
        <v>4354770</v>
      </c>
      <c r="D11" s="4">
        <v>4346179</v>
      </c>
      <c r="E11" s="38" t="s">
        <v>0</v>
      </c>
      <c r="F11" s="38" t="s">
        <v>0</v>
      </c>
      <c r="G11" s="4">
        <v>8591</v>
      </c>
      <c r="H11" s="4">
        <v>3229631</v>
      </c>
      <c r="I11" s="4">
        <v>610</v>
      </c>
      <c r="J11" s="5" t="e">
        <f t="shared" si="0"/>
        <v>#VALUE!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9" customFormat="1" ht="12">
      <c r="A12" s="18" t="s">
        <v>8</v>
      </c>
      <c r="B12" s="7">
        <v>5284</v>
      </c>
      <c r="C12" s="7">
        <v>4344159</v>
      </c>
      <c r="D12" s="7">
        <v>4336138</v>
      </c>
      <c r="E12" s="39" t="s">
        <v>0</v>
      </c>
      <c r="F12" s="39" t="s">
        <v>0</v>
      </c>
      <c r="G12" s="7">
        <v>8021</v>
      </c>
      <c r="H12" s="7">
        <v>3217159</v>
      </c>
      <c r="I12" s="7">
        <v>609</v>
      </c>
      <c r="J12" s="5" t="e">
        <f t="shared" si="0"/>
        <v>#VALUE!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s="12" customFormat="1" ht="12">
      <c r="A13" s="6" t="s">
        <v>9</v>
      </c>
      <c r="B13" s="40">
        <v>5517</v>
      </c>
      <c r="C13" s="40">
        <v>4457394</v>
      </c>
      <c r="D13" s="40">
        <v>4450659</v>
      </c>
      <c r="E13" s="41" t="s">
        <v>0</v>
      </c>
      <c r="F13" s="41" t="s">
        <v>0</v>
      </c>
      <c r="G13" s="40">
        <v>6735</v>
      </c>
      <c r="H13" s="40">
        <v>19120040</v>
      </c>
      <c r="I13" s="40">
        <v>3466</v>
      </c>
      <c r="J13" s="5" t="e">
        <f t="shared" si="0"/>
        <v>#VALUE!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s="12" customFormat="1" ht="12">
      <c r="A14" s="19" t="s">
        <v>10</v>
      </c>
      <c r="B14" s="10">
        <v>5475</v>
      </c>
      <c r="C14" s="10">
        <v>4439556</v>
      </c>
      <c r="D14" s="10">
        <v>4432819</v>
      </c>
      <c r="E14" s="14" t="s">
        <v>0</v>
      </c>
      <c r="F14" s="14" t="s">
        <v>0</v>
      </c>
      <c r="G14" s="10">
        <v>6737</v>
      </c>
      <c r="H14" s="10">
        <v>19063302</v>
      </c>
      <c r="I14" s="10">
        <v>3482</v>
      </c>
      <c r="J14" s="5" t="e">
        <f t="shared" si="0"/>
        <v>#VALUE!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s="35" customFormat="1" ht="12">
      <c r="A15" s="31" t="s">
        <v>24</v>
      </c>
      <c r="B15" s="32">
        <v>5487</v>
      </c>
      <c r="C15" s="33">
        <v>4446541</v>
      </c>
      <c r="D15" s="33">
        <v>4439828</v>
      </c>
      <c r="E15" s="33" t="s">
        <v>0</v>
      </c>
      <c r="F15" s="33" t="s">
        <v>0</v>
      </c>
      <c r="G15" s="33">
        <v>6713</v>
      </c>
      <c r="H15" s="33">
        <v>19718433</v>
      </c>
      <c r="I15" s="33">
        <v>3594</v>
      </c>
      <c r="J15" s="34" t="e">
        <f aca="true" t="shared" si="1" ref="J15:J29">C15-D15-E15-F15</f>
        <v>#VALUE!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s="35" customFormat="1" ht="12">
      <c r="A16" s="31" t="s">
        <v>25</v>
      </c>
      <c r="B16" s="32">
        <v>5473</v>
      </c>
      <c r="C16" s="33">
        <v>4261184</v>
      </c>
      <c r="D16" s="33">
        <v>4254204</v>
      </c>
      <c r="E16" s="33" t="s">
        <v>0</v>
      </c>
      <c r="F16" s="33" t="s">
        <v>0</v>
      </c>
      <c r="G16" s="33">
        <v>6980</v>
      </c>
      <c r="H16" s="33">
        <v>20986564</v>
      </c>
      <c r="I16" s="33">
        <v>3835</v>
      </c>
      <c r="J16" s="34" t="e">
        <f t="shared" si="1"/>
        <v>#VALUE!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s="12" customFormat="1" ht="12">
      <c r="A17" s="19" t="s">
        <v>11</v>
      </c>
      <c r="B17" s="10">
        <v>5523</v>
      </c>
      <c r="C17" s="14">
        <v>4186067</v>
      </c>
      <c r="D17" s="14">
        <v>4179377</v>
      </c>
      <c r="E17" s="14" t="s">
        <v>0</v>
      </c>
      <c r="F17" s="14" t="s">
        <v>0</v>
      </c>
      <c r="G17" s="14">
        <v>6690</v>
      </c>
      <c r="H17" s="14">
        <v>21060329</v>
      </c>
      <c r="I17" s="14">
        <v>3813</v>
      </c>
      <c r="J17" s="5" t="e">
        <f t="shared" si="1"/>
        <v>#VALUE!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s="12" customFormat="1" ht="12">
      <c r="A18" s="19" t="s">
        <v>14</v>
      </c>
      <c r="B18" s="10">
        <v>5516</v>
      </c>
      <c r="C18" s="14">
        <v>4069456</v>
      </c>
      <c r="D18" s="14">
        <v>4061993</v>
      </c>
      <c r="E18" s="14" t="s">
        <v>0</v>
      </c>
      <c r="F18" s="14" t="s">
        <v>0</v>
      </c>
      <c r="G18" s="14">
        <v>7463</v>
      </c>
      <c r="H18" s="14">
        <v>21628219</v>
      </c>
      <c r="I18" s="14">
        <v>3921</v>
      </c>
      <c r="J18" s="5" t="e">
        <f t="shared" si="1"/>
        <v>#VALUE!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s="26" customFormat="1" ht="12">
      <c r="A19" s="23" t="s">
        <v>15</v>
      </c>
      <c r="B19" s="24">
        <v>5441</v>
      </c>
      <c r="C19" s="27">
        <v>3821624</v>
      </c>
      <c r="D19" s="27">
        <v>3814160</v>
      </c>
      <c r="E19" s="27" t="s">
        <v>0</v>
      </c>
      <c r="F19" s="27" t="s">
        <v>0</v>
      </c>
      <c r="G19" s="27">
        <v>7464</v>
      </c>
      <c r="H19" s="27">
        <v>22066669</v>
      </c>
      <c r="I19" s="27">
        <v>4056</v>
      </c>
      <c r="J19" s="25" t="e">
        <f t="shared" si="1"/>
        <v>#VALUE!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6" customFormat="1" ht="12">
      <c r="A20" s="23" t="s">
        <v>16</v>
      </c>
      <c r="B20" s="24">
        <v>5269</v>
      </c>
      <c r="C20" s="27">
        <v>3639591</v>
      </c>
      <c r="D20" s="27">
        <v>3633428</v>
      </c>
      <c r="E20" s="27" t="s">
        <v>0</v>
      </c>
      <c r="F20" s="27" t="s">
        <v>0</v>
      </c>
      <c r="G20" s="27">
        <v>6163</v>
      </c>
      <c r="H20" s="27">
        <v>23235203</v>
      </c>
      <c r="I20" s="27">
        <v>4410</v>
      </c>
      <c r="J20" s="25" t="e">
        <f t="shared" si="1"/>
        <v>#VALUE!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26" customFormat="1" ht="12">
      <c r="A21" s="23" t="s">
        <v>17</v>
      </c>
      <c r="B21" s="24">
        <v>5186</v>
      </c>
      <c r="C21" s="27">
        <v>3540253</v>
      </c>
      <c r="D21" s="27">
        <v>3534747</v>
      </c>
      <c r="E21" s="27" t="s">
        <v>0</v>
      </c>
      <c r="F21" s="27" t="s">
        <v>0</v>
      </c>
      <c r="G21" s="27">
        <v>5506</v>
      </c>
      <c r="H21" s="27">
        <v>23310698</v>
      </c>
      <c r="I21" s="27">
        <v>4495</v>
      </c>
      <c r="J21" s="25" t="e">
        <f t="shared" si="1"/>
        <v>#VALUE!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12" hidden="1">
      <c r="A22" s="20" t="s">
        <v>41</v>
      </c>
      <c r="B22" s="13">
        <v>5228</v>
      </c>
      <c r="C22" s="15">
        <v>3557587</v>
      </c>
      <c r="D22" s="15">
        <v>3551916</v>
      </c>
      <c r="E22" s="15" t="s">
        <v>0</v>
      </c>
      <c r="F22" s="15" t="s">
        <v>0</v>
      </c>
      <c r="G22" s="15">
        <v>5671</v>
      </c>
      <c r="H22" s="15">
        <v>23162068</v>
      </c>
      <c r="I22" s="15">
        <v>4430</v>
      </c>
      <c r="J22" s="5" t="e">
        <f t="shared" si="1"/>
        <v>#VALUE!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" hidden="1">
      <c r="A23" s="20" t="s">
        <v>40</v>
      </c>
      <c r="B23" s="13">
        <v>5186</v>
      </c>
      <c r="C23" s="15">
        <v>3540253</v>
      </c>
      <c r="D23" s="15">
        <v>3534747</v>
      </c>
      <c r="E23" s="15" t="s">
        <v>0</v>
      </c>
      <c r="F23" s="15" t="s">
        <v>0</v>
      </c>
      <c r="G23" s="15">
        <v>5506</v>
      </c>
      <c r="H23" s="15">
        <v>23310698</v>
      </c>
      <c r="I23" s="15">
        <v>4495</v>
      </c>
      <c r="J23" s="5" t="e">
        <f t="shared" si="1"/>
        <v>#VALUE!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26" customFormat="1" ht="12">
      <c r="A24" s="23" t="s">
        <v>18</v>
      </c>
      <c r="B24" s="24">
        <v>5095</v>
      </c>
      <c r="C24" s="27">
        <v>3332642</v>
      </c>
      <c r="D24" s="27">
        <v>3326092</v>
      </c>
      <c r="E24" s="27">
        <v>1783748</v>
      </c>
      <c r="F24" s="27">
        <v>1542344</v>
      </c>
      <c r="G24" s="27">
        <v>6550</v>
      </c>
      <c r="H24" s="27">
        <v>23647228</v>
      </c>
      <c r="I24" s="27">
        <v>4641</v>
      </c>
      <c r="J24" s="25">
        <f t="shared" si="1"/>
        <v>-3319542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2" hidden="1">
      <c r="A25" s="20" t="s">
        <v>41</v>
      </c>
      <c r="B25" s="13">
        <v>5147</v>
      </c>
      <c r="C25" s="15">
        <v>3377137</v>
      </c>
      <c r="D25" s="15">
        <v>3370664</v>
      </c>
      <c r="E25" s="15">
        <v>1777409</v>
      </c>
      <c r="F25" s="15">
        <v>1593255</v>
      </c>
      <c r="G25" s="15">
        <v>6473</v>
      </c>
      <c r="H25" s="15">
        <v>23428142</v>
      </c>
      <c r="I25" s="15">
        <v>4552</v>
      </c>
      <c r="J25" s="5">
        <f t="shared" si="1"/>
        <v>-3364191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" hidden="1">
      <c r="A26" s="20" t="s">
        <v>40</v>
      </c>
      <c r="B26" s="13">
        <v>5095</v>
      </c>
      <c r="C26" s="15">
        <v>3332642</v>
      </c>
      <c r="D26" s="15">
        <v>3326092</v>
      </c>
      <c r="E26" s="15">
        <v>1783748</v>
      </c>
      <c r="F26" s="15">
        <v>1542344</v>
      </c>
      <c r="G26" s="15">
        <v>6550</v>
      </c>
      <c r="H26" s="15">
        <v>23647228</v>
      </c>
      <c r="I26" s="15">
        <v>4641</v>
      </c>
      <c r="J26" s="5">
        <f t="shared" si="1"/>
        <v>-3319542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26" customFormat="1" ht="12">
      <c r="A27" s="23" t="s">
        <v>19</v>
      </c>
      <c r="B27" s="24">
        <v>4902</v>
      </c>
      <c r="C27" s="27">
        <v>3113229</v>
      </c>
      <c r="D27" s="27">
        <v>3107193</v>
      </c>
      <c r="E27" s="27">
        <v>1660085</v>
      </c>
      <c r="F27" s="27">
        <v>1447108</v>
      </c>
      <c r="G27" s="27">
        <v>6036</v>
      </c>
      <c r="H27" s="27">
        <v>24098628</v>
      </c>
      <c r="I27" s="27">
        <v>4916</v>
      </c>
      <c r="J27" s="25">
        <f t="shared" si="1"/>
        <v>-3101157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12" hidden="1">
      <c r="A28" s="20" t="s">
        <v>41</v>
      </c>
      <c r="B28" s="13">
        <v>5024</v>
      </c>
      <c r="C28" s="15">
        <v>3272393</v>
      </c>
      <c r="D28" s="15">
        <v>3266344</v>
      </c>
      <c r="E28" s="15">
        <v>1762989</v>
      </c>
      <c r="F28" s="15">
        <v>1503355</v>
      </c>
      <c r="G28" s="15">
        <v>6049</v>
      </c>
      <c r="H28" s="15">
        <v>19769644</v>
      </c>
      <c r="I28" s="15">
        <v>3935</v>
      </c>
      <c r="J28" s="5">
        <f t="shared" si="1"/>
        <v>-3260295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" hidden="1">
      <c r="A29" s="20" t="s">
        <v>40</v>
      </c>
      <c r="B29" s="13">
        <v>4902</v>
      </c>
      <c r="C29" s="15">
        <v>3113229</v>
      </c>
      <c r="D29" s="15">
        <v>3107193</v>
      </c>
      <c r="E29" s="15">
        <v>1660085</v>
      </c>
      <c r="F29" s="15">
        <v>1447108</v>
      </c>
      <c r="G29" s="15">
        <v>6036</v>
      </c>
      <c r="H29" s="15">
        <v>24098628</v>
      </c>
      <c r="I29" s="15">
        <v>4916</v>
      </c>
      <c r="J29" s="5">
        <f t="shared" si="1"/>
        <v>-3101157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26" customFormat="1" ht="12">
      <c r="A30" s="23" t="s">
        <v>20</v>
      </c>
      <c r="B30" s="24">
        <v>4803</v>
      </c>
      <c r="C30" s="27">
        <v>2768214</v>
      </c>
      <c r="D30" s="27">
        <v>2762446</v>
      </c>
      <c r="E30" s="27">
        <v>1479485</v>
      </c>
      <c r="F30" s="27">
        <v>1282961</v>
      </c>
      <c r="G30" s="27">
        <v>5768</v>
      </c>
      <c r="H30" s="27">
        <v>24838269</v>
      </c>
      <c r="I30" s="27">
        <v>5171</v>
      </c>
      <c r="J30" s="25">
        <f aca="true" t="shared" si="2" ref="J30:J35">C30-D30-E30-F30</f>
        <v>-2756678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2" hidden="1">
      <c r="A31" s="20" t="s">
        <v>41</v>
      </c>
      <c r="B31" s="13">
        <v>4828</v>
      </c>
      <c r="C31" s="15">
        <v>2839130</v>
      </c>
      <c r="D31" s="15">
        <v>2833305</v>
      </c>
      <c r="E31" s="15">
        <v>1532032</v>
      </c>
      <c r="F31" s="15">
        <v>1301273</v>
      </c>
      <c r="G31" s="15">
        <v>5825</v>
      </c>
      <c r="H31" s="15">
        <v>24459848</v>
      </c>
      <c r="I31" s="15">
        <v>5066</v>
      </c>
      <c r="J31" s="5">
        <f t="shared" si="2"/>
        <v>-2827480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" hidden="1">
      <c r="A32" s="20" t="s">
        <v>40</v>
      </c>
      <c r="B32" s="13">
        <v>4803</v>
      </c>
      <c r="C32" s="15">
        <v>2768214</v>
      </c>
      <c r="D32" s="15">
        <v>2762446</v>
      </c>
      <c r="E32" s="15">
        <v>1479485</v>
      </c>
      <c r="F32" s="15">
        <v>1282961</v>
      </c>
      <c r="G32" s="15">
        <v>5768</v>
      </c>
      <c r="H32" s="15">
        <v>24838269</v>
      </c>
      <c r="I32" s="15">
        <v>5171</v>
      </c>
      <c r="J32" s="5">
        <f t="shared" si="2"/>
        <v>-2756678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26" customFormat="1" ht="12">
      <c r="A33" s="23" t="s">
        <v>21</v>
      </c>
      <c r="B33" s="24">
        <v>4618</v>
      </c>
      <c r="C33" s="27">
        <v>2646887</v>
      </c>
      <c r="D33" s="27">
        <v>2641436</v>
      </c>
      <c r="E33" s="27">
        <v>1400256</v>
      </c>
      <c r="F33" s="27">
        <v>1241180</v>
      </c>
      <c r="G33" s="27">
        <v>5451</v>
      </c>
      <c r="H33" s="27">
        <v>25314617</v>
      </c>
      <c r="I33" s="27">
        <v>5482</v>
      </c>
      <c r="J33" s="25">
        <f t="shared" si="2"/>
        <v>-2635985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2" hidden="1">
      <c r="A34" s="20" t="s">
        <v>41</v>
      </c>
      <c r="B34" s="13">
        <v>4699</v>
      </c>
      <c r="C34" s="15">
        <v>2680172</v>
      </c>
      <c r="D34" s="15">
        <v>2674700</v>
      </c>
      <c r="E34" s="15">
        <v>1435594</v>
      </c>
      <c r="F34" s="15">
        <v>1239106</v>
      </c>
      <c r="G34" s="15">
        <v>5472</v>
      </c>
      <c r="H34" s="15">
        <v>25001200</v>
      </c>
      <c r="I34" s="15">
        <v>5321</v>
      </c>
      <c r="J34" s="5">
        <f t="shared" si="2"/>
        <v>-2669228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2" hidden="1">
      <c r="A35" s="20" t="s">
        <v>40</v>
      </c>
      <c r="B35" s="13">
        <v>4618</v>
      </c>
      <c r="C35" s="15">
        <v>2646887</v>
      </c>
      <c r="D35" s="15">
        <v>2641436</v>
      </c>
      <c r="E35" s="15">
        <v>1400256</v>
      </c>
      <c r="F35" s="15">
        <v>1241180</v>
      </c>
      <c r="G35" s="15">
        <v>5451</v>
      </c>
      <c r="H35" s="15">
        <v>25314617</v>
      </c>
      <c r="I35" s="15">
        <v>5482</v>
      </c>
      <c r="J35" s="5">
        <f t="shared" si="2"/>
        <v>-2635985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26" customFormat="1" ht="12">
      <c r="A36" s="23" t="s">
        <v>22</v>
      </c>
      <c r="B36" s="24">
        <v>4533</v>
      </c>
      <c r="C36" s="27">
        <v>2502172</v>
      </c>
      <c r="D36" s="27">
        <v>2496537</v>
      </c>
      <c r="E36" s="27">
        <v>1314607</v>
      </c>
      <c r="F36" s="27">
        <v>1181930</v>
      </c>
      <c r="G36" s="27">
        <v>5635</v>
      </c>
      <c r="H36" s="27">
        <v>25856297</v>
      </c>
      <c r="I36" s="27">
        <v>5704</v>
      </c>
      <c r="J36" s="25">
        <f aca="true" t="shared" si="3" ref="J36:J41">C36-D36-E36-F36</f>
        <v>-2490902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2">
      <c r="A37" s="20" t="s">
        <v>41</v>
      </c>
      <c r="B37" s="13">
        <v>4569</v>
      </c>
      <c r="C37" s="15">
        <v>2558440</v>
      </c>
      <c r="D37" s="15">
        <v>2552766</v>
      </c>
      <c r="E37" s="15">
        <v>1351118</v>
      </c>
      <c r="F37" s="15">
        <v>1201648</v>
      </c>
      <c r="G37" s="15">
        <v>5674</v>
      </c>
      <c r="H37" s="15">
        <v>25470762</v>
      </c>
      <c r="I37" s="15">
        <v>5575</v>
      </c>
      <c r="J37" s="5">
        <f t="shared" si="3"/>
        <v>-2547092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2">
      <c r="A38" s="20" t="s">
        <v>40</v>
      </c>
      <c r="B38" s="13">
        <v>4533</v>
      </c>
      <c r="C38" s="15">
        <v>2502172</v>
      </c>
      <c r="D38" s="15">
        <v>2496537</v>
      </c>
      <c r="E38" s="15">
        <v>1314607</v>
      </c>
      <c r="F38" s="15">
        <v>1181930</v>
      </c>
      <c r="G38" s="15">
        <v>5635</v>
      </c>
      <c r="H38" s="15">
        <v>25856297</v>
      </c>
      <c r="I38" s="15">
        <v>5704</v>
      </c>
      <c r="J38" s="5">
        <f t="shared" si="3"/>
        <v>-2490902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26" customFormat="1" ht="12">
      <c r="A39" s="23" t="s">
        <v>47</v>
      </c>
      <c r="B39" s="24">
        <v>4460</v>
      </c>
      <c r="C39" s="27">
        <v>2350676</v>
      </c>
      <c r="D39" s="27">
        <v>2345235</v>
      </c>
      <c r="E39" s="27">
        <v>1252819</v>
      </c>
      <c r="F39" s="27">
        <v>1092416</v>
      </c>
      <c r="G39" s="27">
        <v>5441</v>
      </c>
      <c r="H39" s="27">
        <v>26067725</v>
      </c>
      <c r="I39" s="27">
        <v>5845</v>
      </c>
      <c r="J39" s="25">
        <f t="shared" si="3"/>
        <v>-2339794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2">
      <c r="A40" s="20" t="s">
        <v>41</v>
      </c>
      <c r="B40" s="13">
        <v>4489</v>
      </c>
      <c r="C40" s="15">
        <v>2477987</v>
      </c>
      <c r="D40" s="15">
        <v>2472528</v>
      </c>
      <c r="E40" s="15">
        <v>1308649</v>
      </c>
      <c r="F40" s="15">
        <v>1163879</v>
      </c>
      <c r="G40" s="15">
        <v>5459</v>
      </c>
      <c r="H40" s="15">
        <v>25916719</v>
      </c>
      <c r="I40" s="15">
        <v>5773</v>
      </c>
      <c r="J40" s="5">
        <f t="shared" si="3"/>
        <v>-2467069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2">
      <c r="A41" s="20" t="s">
        <v>40</v>
      </c>
      <c r="B41" s="13">
        <v>4460</v>
      </c>
      <c r="C41" s="15">
        <v>2350676</v>
      </c>
      <c r="D41" s="15">
        <v>2345235</v>
      </c>
      <c r="E41" s="15">
        <v>1252819</v>
      </c>
      <c r="F41" s="15">
        <v>1092416</v>
      </c>
      <c r="G41" s="15">
        <v>5441</v>
      </c>
      <c r="H41" s="15">
        <v>26067725</v>
      </c>
      <c r="I41" s="15">
        <v>5845</v>
      </c>
      <c r="J41" s="5">
        <f t="shared" si="3"/>
        <v>-2339794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26" customFormat="1" ht="12">
      <c r="A42" s="23" t="s">
        <v>48</v>
      </c>
      <c r="B42" s="24">
        <v>4324</v>
      </c>
      <c r="C42" s="27">
        <v>2216784</v>
      </c>
      <c r="D42" s="27">
        <v>2211438</v>
      </c>
      <c r="E42" s="27">
        <v>1195587</v>
      </c>
      <c r="F42" s="27">
        <v>1015851</v>
      </c>
      <c r="G42" s="27">
        <v>5346</v>
      </c>
      <c r="H42" s="27">
        <v>26760597</v>
      </c>
      <c r="I42" s="27">
        <v>6189</v>
      </c>
      <c r="J42" s="25">
        <f aca="true" t="shared" si="4" ref="J42:J47">C42-D42-E42-F42</f>
        <v>-2206092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2">
      <c r="A43" s="20" t="s">
        <v>41</v>
      </c>
      <c r="B43" s="13">
        <v>4380</v>
      </c>
      <c r="C43" s="15">
        <v>2291064</v>
      </c>
      <c r="D43" s="15">
        <v>2285671</v>
      </c>
      <c r="E43" s="15">
        <v>1221061</v>
      </c>
      <c r="F43" s="15">
        <v>1064610</v>
      </c>
      <c r="G43" s="15">
        <v>5393</v>
      </c>
      <c r="H43" s="15">
        <v>26459050</v>
      </c>
      <c r="I43" s="15">
        <v>6041</v>
      </c>
      <c r="J43" s="5">
        <f t="shared" si="4"/>
        <v>-2280278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2">
      <c r="A44" s="20" t="s">
        <v>40</v>
      </c>
      <c r="B44" s="13">
        <v>4324</v>
      </c>
      <c r="C44" s="15">
        <v>2216784</v>
      </c>
      <c r="D44" s="15">
        <v>2211438</v>
      </c>
      <c r="E44" s="15">
        <v>1195587</v>
      </c>
      <c r="F44" s="15">
        <v>1015851</v>
      </c>
      <c r="G44" s="15">
        <v>5346</v>
      </c>
      <c r="H44" s="15">
        <v>26760597</v>
      </c>
      <c r="I44" s="15">
        <v>6189</v>
      </c>
      <c r="J44" s="5">
        <f t="shared" si="4"/>
        <v>-2206092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26" customFormat="1" ht="12">
      <c r="A45" s="23" t="s">
        <v>49</v>
      </c>
      <c r="B45" s="24">
        <v>4260</v>
      </c>
      <c r="C45" s="27">
        <f aca="true" t="shared" si="5" ref="C45:C50">D45+G45</f>
        <v>2135338</v>
      </c>
      <c r="D45" s="27">
        <v>2130344</v>
      </c>
      <c r="E45" s="27">
        <v>1160503</v>
      </c>
      <c r="F45" s="27">
        <v>969841</v>
      </c>
      <c r="G45" s="27">
        <v>4994</v>
      </c>
      <c r="H45" s="27">
        <v>27269200</v>
      </c>
      <c r="I45" s="27">
        <v>6401</v>
      </c>
      <c r="J45" s="25">
        <f t="shared" si="4"/>
        <v>-2125350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2">
      <c r="A46" s="20" t="s">
        <v>41</v>
      </c>
      <c r="B46" s="13">
        <v>4265</v>
      </c>
      <c r="C46" s="15">
        <f t="shared" si="5"/>
        <v>2178907</v>
      </c>
      <c r="D46" s="15">
        <v>2173868</v>
      </c>
      <c r="E46" s="15">
        <v>1174885</v>
      </c>
      <c r="F46" s="15">
        <v>998983</v>
      </c>
      <c r="G46" s="15">
        <v>5039</v>
      </c>
      <c r="H46" s="15">
        <v>26905568</v>
      </c>
      <c r="I46" s="15">
        <v>6308</v>
      </c>
      <c r="J46" s="5">
        <f t="shared" si="4"/>
        <v>-2168829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2">
      <c r="A47" s="20" t="s">
        <v>40</v>
      </c>
      <c r="B47" s="13">
        <v>4260</v>
      </c>
      <c r="C47" s="15">
        <f t="shared" si="5"/>
        <v>2135338</v>
      </c>
      <c r="D47" s="15">
        <v>2130344</v>
      </c>
      <c r="E47" s="15">
        <v>1160503</v>
      </c>
      <c r="F47" s="15">
        <v>969841</v>
      </c>
      <c r="G47" s="15">
        <v>4994</v>
      </c>
      <c r="H47" s="15">
        <v>27269200</v>
      </c>
      <c r="I47" s="15">
        <v>6401</v>
      </c>
      <c r="J47" s="5">
        <f t="shared" si="4"/>
        <v>-2125350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26" customFormat="1" ht="12">
      <c r="A48" s="23" t="s">
        <v>50</v>
      </c>
      <c r="B48" s="24">
        <v>4111</v>
      </c>
      <c r="C48" s="14">
        <f t="shared" si="5"/>
        <v>2086912</v>
      </c>
      <c r="D48" s="27">
        <v>2081936</v>
      </c>
      <c r="E48" s="27">
        <v>1135370</v>
      </c>
      <c r="F48" s="27">
        <v>946566</v>
      </c>
      <c r="G48" s="27">
        <v>4976</v>
      </c>
      <c r="H48" s="27">
        <v>27624850</v>
      </c>
      <c r="I48" s="27">
        <v>6720</v>
      </c>
      <c r="J48" s="25">
        <f aca="true" t="shared" si="6" ref="J48:J53">C48-D48-E48-F48</f>
        <v>-2076960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ht="12">
      <c r="A49" s="20" t="s">
        <v>41</v>
      </c>
      <c r="B49" s="13">
        <v>4207</v>
      </c>
      <c r="C49" s="15">
        <f t="shared" si="5"/>
        <v>2109947</v>
      </c>
      <c r="D49" s="15">
        <v>2104927</v>
      </c>
      <c r="E49" s="15">
        <v>1149745</v>
      </c>
      <c r="F49" s="15">
        <v>955182</v>
      </c>
      <c r="G49" s="15">
        <v>5020</v>
      </c>
      <c r="H49" s="15">
        <v>27466321</v>
      </c>
      <c r="I49" s="15">
        <v>6529</v>
      </c>
      <c r="J49" s="5">
        <f t="shared" si="6"/>
        <v>-2099907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2">
      <c r="A50" s="20" t="s">
        <v>40</v>
      </c>
      <c r="B50" s="13">
        <v>4111</v>
      </c>
      <c r="C50" s="15">
        <f t="shared" si="5"/>
        <v>2086912</v>
      </c>
      <c r="D50" s="15">
        <v>2081936</v>
      </c>
      <c r="E50" s="15">
        <v>1135370</v>
      </c>
      <c r="F50" s="15">
        <v>946566</v>
      </c>
      <c r="G50" s="15">
        <v>4976</v>
      </c>
      <c r="H50" s="15">
        <v>27624850</v>
      </c>
      <c r="I50" s="15">
        <v>6720</v>
      </c>
      <c r="J50" s="5">
        <f t="shared" si="6"/>
        <v>-2076960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26" customFormat="1" ht="12">
      <c r="A51" s="23" t="s">
        <v>51</v>
      </c>
      <c r="B51" s="10">
        <v>4004</v>
      </c>
      <c r="C51" s="14">
        <v>2004811</v>
      </c>
      <c r="D51" s="14">
        <v>1999715</v>
      </c>
      <c r="E51" s="14">
        <v>1091302</v>
      </c>
      <c r="F51" s="14">
        <v>908413</v>
      </c>
      <c r="G51" s="14">
        <v>5096</v>
      </c>
      <c r="H51" s="14">
        <v>27932683.377</v>
      </c>
      <c r="I51" s="14">
        <v>6976.19465</v>
      </c>
      <c r="J51" s="25">
        <f t="shared" si="6"/>
        <v>-1994619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ht="12">
      <c r="A52" s="20" t="s">
        <v>41</v>
      </c>
      <c r="B52" s="13">
        <v>4048</v>
      </c>
      <c r="C52" s="15">
        <v>2041860</v>
      </c>
      <c r="D52" s="15">
        <v>2036728</v>
      </c>
      <c r="E52" s="15">
        <v>1110039</v>
      </c>
      <c r="F52" s="15">
        <v>926689</v>
      </c>
      <c r="G52" s="15">
        <v>5132</v>
      </c>
      <c r="H52" s="15">
        <v>27698062.226</v>
      </c>
      <c r="I52" s="15">
        <v>6842.406676</v>
      </c>
      <c r="J52" s="5">
        <f t="shared" si="6"/>
        <v>-2031596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2">
      <c r="A53" s="20" t="s">
        <v>40</v>
      </c>
      <c r="B53" s="13">
        <v>4004</v>
      </c>
      <c r="C53" s="15">
        <v>2004811</v>
      </c>
      <c r="D53" s="15">
        <v>1999715</v>
      </c>
      <c r="E53" s="15">
        <v>1091302</v>
      </c>
      <c r="F53" s="15">
        <v>908413</v>
      </c>
      <c r="G53" s="15">
        <v>5096</v>
      </c>
      <c r="H53" s="15">
        <v>27932683.377</v>
      </c>
      <c r="I53" s="15">
        <v>6976.19465</v>
      </c>
      <c r="J53" s="5">
        <f t="shared" si="6"/>
        <v>-1994619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26" customFormat="1" ht="12">
      <c r="A54" s="23" t="s">
        <v>52</v>
      </c>
      <c r="B54" s="10">
        <v>3867</v>
      </c>
      <c r="C54" s="14">
        <v>1975085</v>
      </c>
      <c r="D54" s="14">
        <v>1970339</v>
      </c>
      <c r="E54" s="14">
        <v>1091788</v>
      </c>
      <c r="F54" s="14">
        <v>878551</v>
      </c>
      <c r="G54" s="14">
        <v>4746</v>
      </c>
      <c r="H54" s="14">
        <v>28176132</v>
      </c>
      <c r="I54" s="14">
        <v>7286</v>
      </c>
      <c r="J54" s="25">
        <f>C54-D54-E54-F54</f>
        <v>-1965593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2">
      <c r="A55" s="20" t="s">
        <v>41</v>
      </c>
      <c r="B55" s="13">
        <v>3939</v>
      </c>
      <c r="C55" s="15">
        <v>1938343</v>
      </c>
      <c r="D55" s="15">
        <v>1933575</v>
      </c>
      <c r="E55" s="15">
        <v>1054572</v>
      </c>
      <c r="F55" s="15">
        <v>879003</v>
      </c>
      <c r="G55" s="15">
        <v>4768</v>
      </c>
      <c r="H55" s="15">
        <v>27973409</v>
      </c>
      <c r="I55" s="15">
        <v>7102</v>
      </c>
      <c r="J55" s="5">
        <f>C55-D55-E55-F55</f>
        <v>-1928807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6" ht="12">
      <c r="A56" s="20" t="s">
        <v>40</v>
      </c>
      <c r="B56" s="13">
        <v>3867</v>
      </c>
      <c r="C56" s="13">
        <f>D56+G56</f>
        <v>1975085</v>
      </c>
      <c r="D56" s="15">
        <v>1970339</v>
      </c>
      <c r="E56" s="15">
        <v>1091788</v>
      </c>
      <c r="F56" s="15">
        <v>878551</v>
      </c>
      <c r="G56" s="15">
        <v>4746</v>
      </c>
      <c r="H56" s="15">
        <v>28176132</v>
      </c>
      <c r="I56" s="15">
        <v>7286</v>
      </c>
      <c r="J56" s="15">
        <v>6976.19465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5" s="26" customFormat="1" ht="12">
      <c r="A57" s="23" t="s">
        <v>53</v>
      </c>
      <c r="B57" s="10">
        <v>3888</v>
      </c>
      <c r="C57" s="14">
        <v>1883649</v>
      </c>
      <c r="D57" s="14">
        <v>1878897</v>
      </c>
      <c r="E57" s="14">
        <v>1017435</v>
      </c>
      <c r="F57" s="14">
        <v>861462</v>
      </c>
      <c r="G57" s="14">
        <v>4752</v>
      </c>
      <c r="H57" s="14">
        <v>28204246</v>
      </c>
      <c r="I57" s="14">
        <v>7254</v>
      </c>
      <c r="J57" s="25">
        <f>C57-D57-E57-F57</f>
        <v>-1874145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ht="12">
      <c r="A58" s="20" t="s">
        <v>41</v>
      </c>
      <c r="B58" s="13">
        <v>3888</v>
      </c>
      <c r="C58" s="15">
        <v>1883649</v>
      </c>
      <c r="D58" s="15">
        <v>1878897</v>
      </c>
      <c r="E58" s="15">
        <v>1017435</v>
      </c>
      <c r="F58" s="15">
        <v>861462</v>
      </c>
      <c r="G58" s="15">
        <v>4752</v>
      </c>
      <c r="H58" s="15">
        <v>28204246</v>
      </c>
      <c r="I58" s="15">
        <v>7254</v>
      </c>
      <c r="J58" s="5">
        <f>C58-D58-E58-F58</f>
        <v>-1874145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5" customHeight="1">
      <c r="A59" s="48" t="s">
        <v>27</v>
      </c>
      <c r="B59" s="48"/>
      <c r="C59" s="48"/>
      <c r="D59" s="48"/>
      <c r="E59" s="48"/>
      <c r="F59" s="48"/>
      <c r="G59" s="48"/>
      <c r="H59" s="48"/>
      <c r="I59" s="4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5" customHeight="1">
      <c r="A60" s="46" t="s">
        <v>28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2">
      <c r="A61" t="s">
        <v>44</v>
      </c>
      <c r="B61" s="22"/>
      <c r="C61" s="22"/>
      <c r="D61" s="22"/>
      <c r="E61" s="22"/>
      <c r="F61" s="22"/>
      <c r="G61" s="22"/>
      <c r="H61" s="22"/>
      <c r="I61" s="2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2">
      <c r="A62" t="s">
        <v>45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2:35" ht="12">
      <c r="B63" s="5"/>
      <c r="C63" s="5"/>
      <c r="D63" s="5"/>
      <c r="E63" s="5"/>
      <c r="F63" s="5"/>
      <c r="G63" s="2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2:35" ht="12">
      <c r="B64" s="5"/>
      <c r="C64" s="5"/>
      <c r="D64" s="5"/>
      <c r="E64" s="5"/>
      <c r="F64" s="5"/>
      <c r="G64" s="2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">
      <c r="A65" s="29" t="s">
        <v>23</v>
      </c>
      <c r="B65" s="30">
        <v>44074</v>
      </c>
      <c r="C65" s="5"/>
      <c r="D65" s="5"/>
      <c r="E65" s="5"/>
      <c r="F65" s="5"/>
      <c r="G65" s="2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2:39" ht="15.75">
      <c r="B66" s="45"/>
      <c r="C66" s="45"/>
      <c r="D66" s="45"/>
      <c r="E66" s="45"/>
      <c r="F66" s="45"/>
      <c r="G66" s="45"/>
      <c r="H66" s="45"/>
      <c r="I66" s="45"/>
      <c r="J66" s="5">
        <v>7286</v>
      </c>
      <c r="K66" s="2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2:43" ht="15.75">
      <c r="B67" s="45"/>
      <c r="C67" s="45"/>
      <c r="D67" s="45"/>
      <c r="E67" s="45"/>
      <c r="F67" s="45"/>
      <c r="G67" s="45"/>
      <c r="H67" s="45"/>
      <c r="I67" s="45"/>
      <c r="J67" s="44"/>
      <c r="K67" s="44"/>
      <c r="L67" s="42"/>
      <c r="M67" s="5"/>
      <c r="N67" s="5"/>
      <c r="O67" s="28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2" ht="15.75">
      <c r="B68" s="44"/>
      <c r="C68" s="44"/>
      <c r="D68" s="44"/>
      <c r="E68" s="44"/>
      <c r="F68" s="44"/>
      <c r="G68" s="44"/>
      <c r="H68" s="44"/>
      <c r="I68" s="44"/>
      <c r="J68" s="43"/>
      <c r="K68" s="43"/>
      <c r="L68" s="42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39" ht="15.75">
      <c r="B69" s="43"/>
      <c r="C69" s="43"/>
      <c r="D69" s="43"/>
      <c r="E69" s="43"/>
      <c r="F69" s="43"/>
      <c r="G69" s="43"/>
      <c r="H69" s="43"/>
      <c r="I69" s="43"/>
      <c r="J69" s="42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</row>
    <row r="70" spans="2:37" ht="1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6" ht="1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5" ht="1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2:35" ht="1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2:35" ht="1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2:35" ht="1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2:35" ht="12">
      <c r="B76" s="5"/>
      <c r="C76" s="5"/>
      <c r="D76" s="5"/>
      <c r="E76" s="5"/>
      <c r="F76" s="5"/>
      <c r="G76" s="5"/>
      <c r="H76" s="5"/>
      <c r="I76" s="28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2:35" ht="12">
      <c r="B77" s="5"/>
      <c r="C77" s="5"/>
      <c r="D77" s="5"/>
      <c r="E77" s="5"/>
      <c r="F77" s="5"/>
      <c r="G77" s="5"/>
      <c r="H77" s="5"/>
      <c r="I77" s="28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:35" ht="12">
      <c r="B78" s="5"/>
      <c r="C78" s="5"/>
      <c r="D78" s="5"/>
      <c r="E78" s="5"/>
      <c r="F78" s="5"/>
      <c r="G78" s="5"/>
      <c r="H78" s="5"/>
      <c r="I78" s="28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:35" ht="1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:35" ht="1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1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1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1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1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1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35" ht="1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2:35" ht="1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35" ht="1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2:35" ht="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2:35" ht="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</sheetData>
  <sheetProtection/>
  <mergeCells count="9">
    <mergeCell ref="A60:Q60"/>
    <mergeCell ref="A1:I1"/>
    <mergeCell ref="A59:I59"/>
    <mergeCell ref="A2:A4"/>
    <mergeCell ref="B2:B3"/>
    <mergeCell ref="D3:F3"/>
    <mergeCell ref="C2:G2"/>
    <mergeCell ref="H2:H3"/>
    <mergeCell ref="I2:I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洪延林</cp:lastModifiedBy>
  <cp:lastPrinted>2002-03-01T07:18:17Z</cp:lastPrinted>
  <dcterms:created xsi:type="dcterms:W3CDTF">2001-12-10T05:03:45Z</dcterms:created>
  <dcterms:modified xsi:type="dcterms:W3CDTF">2020-09-09T05:54:12Z</dcterms:modified>
  <cp:category/>
  <cp:version/>
  <cp:contentType/>
  <cp:contentStatus/>
</cp:coreProperties>
</file>