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0695" windowHeight="5745" activeTab="0"/>
  </bookViews>
  <sheets>
    <sheet name="年月monthly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L37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W37" authorId="0">
      <text>
        <r>
          <rPr>
            <b/>
            <sz val="9"/>
            <rFont val="新細明體"/>
            <family val="1"/>
          </rPr>
          <t>臺北縣調整里鄰。</t>
        </r>
      </text>
    </comment>
  </commentList>
</comments>
</file>

<file path=xl/comments6.xml><?xml version="1.0" encoding="utf-8"?>
<comments xmlns="http://schemas.openxmlformats.org/spreadsheetml/2006/main">
  <authors>
    <author>陳巧華</author>
  </authors>
  <commentList>
    <comment ref="L11" authorId="0">
      <text>
        <r>
          <rPr>
            <b/>
            <sz val="9"/>
            <rFont val="新細明體"/>
            <family val="1"/>
          </rPr>
          <t>臺北縣調整里鄰。</t>
        </r>
      </text>
    </comment>
    <comment ref="W11" authorId="0">
      <text>
        <r>
          <rPr>
            <b/>
            <sz val="9"/>
            <rFont val="新細明體"/>
            <family val="1"/>
          </rPr>
          <t>臺北縣調整里鄰。</t>
        </r>
      </text>
    </comment>
  </commentList>
</comments>
</file>

<file path=xl/sharedStrings.xml><?xml version="1.0" encoding="utf-8"?>
<sst xmlns="http://schemas.openxmlformats.org/spreadsheetml/2006/main" count="780" uniqueCount="190">
  <si>
    <t>臺北市</t>
  </si>
  <si>
    <t>合計</t>
  </si>
  <si>
    <t>自外國</t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</si>
  <si>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</si>
  <si>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</si>
  <si>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</si>
  <si>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</si>
  <si>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</si>
  <si>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                                               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</si>
  <si>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</si>
  <si>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</si>
  <si>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</si>
  <si>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</si>
  <si>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高雄市</t>
  </si>
  <si>
    <t>金馬地區</t>
  </si>
  <si>
    <t>其他省市</t>
  </si>
  <si>
    <t>遷入</t>
  </si>
  <si>
    <t>遷出</t>
  </si>
  <si>
    <t>Year (Month)</t>
  </si>
  <si>
    <t>Total</t>
  </si>
  <si>
    <t>From Foreign Coun-tries</t>
  </si>
  <si>
    <t>Taiwan Prov.</t>
  </si>
  <si>
    <t>Taipei City</t>
  </si>
  <si>
    <t>Kinma Area</t>
  </si>
  <si>
    <t>Others</t>
  </si>
  <si>
    <t>First Reg.</t>
  </si>
  <si>
    <t>To Foreign Coun- tries</t>
  </si>
  <si>
    <t>Immi- grants</t>
  </si>
  <si>
    <t>Emi-grants</t>
  </si>
  <si>
    <r>
      <t>說　　明：</t>
    </r>
    <r>
      <rPr>
        <sz val="9"/>
        <rFont val="Times New Roman"/>
        <family val="1"/>
      </rPr>
      <t>90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月臺北縣增加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里並調整里鄰，故</t>
    </r>
    <r>
      <rPr>
        <sz val="9"/>
        <rFont val="Times New Roman"/>
        <family val="1"/>
      </rPr>
      <t>"</t>
    </r>
    <r>
      <rPr>
        <sz val="9"/>
        <rFont val="新細明體"/>
        <family val="1"/>
      </rPr>
      <t>其他</t>
    </r>
    <r>
      <rPr>
        <sz val="9"/>
        <rFont val="Times New Roman"/>
        <family val="1"/>
      </rPr>
      <t>"</t>
    </r>
    <r>
      <rPr>
        <sz val="9"/>
        <rFont val="新細明體"/>
        <family val="1"/>
      </rPr>
      <t>數字劇增。</t>
    </r>
    <r>
      <rPr>
        <sz val="9"/>
        <rFont val="Times New Roman"/>
        <family val="1"/>
      </rPr>
      <t xml:space="preserve"> </t>
    </r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</si>
  <si>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</si>
  <si>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</si>
  <si>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</si>
  <si>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單位：人</t>
    </r>
    <r>
      <rPr>
        <sz val="8"/>
        <rFont val="Times New Roman"/>
        <family val="1"/>
      </rPr>
      <t xml:space="preserve">  Unit : Persons</t>
    </r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</si>
  <si>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</si>
  <si>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</si>
  <si>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                                          From Other Provinces(Cities)</t>
    </r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</si>
  <si>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</si>
  <si>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</si>
  <si>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</si>
  <si>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</si>
  <si>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</si>
  <si>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</si>
  <si>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</si>
  <si>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</si>
  <si>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</si>
  <si>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</si>
  <si>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</si>
  <si>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</si>
  <si>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</si>
  <si>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>1999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</si>
  <si>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</si>
  <si>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</si>
  <si>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</si>
  <si>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</si>
  <si>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</si>
  <si>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</si>
  <si>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</si>
  <si>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</si>
  <si>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</si>
  <si>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</si>
  <si>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</si>
  <si>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</si>
  <si>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</si>
  <si>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</si>
  <si>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>2002</t>
    </r>
    <r>
      <rPr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</si>
  <si>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>2003</t>
    </r>
    <r>
      <rPr>
        <sz val="9"/>
        <rFont val="Times New Roman"/>
        <family val="1"/>
      </rPr>
      <t xml:space="preserve"> </t>
    </r>
  </si>
  <si>
    <r>
      <t>九十三年</t>
    </r>
    <r>
      <rPr>
        <b/>
        <sz val="9"/>
        <rFont val="Times New Roman"/>
        <family val="1"/>
      </rPr>
      <t>2004</t>
    </r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</si>
  <si>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 xml:space="preserve"> (80,81</t>
    </r>
    <r>
      <rPr>
        <sz val="9"/>
        <rFont val="新細明體"/>
        <family val="1"/>
      </rPr>
      <t>年不含福建省</t>
    </r>
    <r>
      <rPr>
        <sz val="9"/>
        <rFont val="Times New Roman"/>
        <family val="1"/>
      </rPr>
      <t>)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</si>
  <si>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</si>
  <si>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</si>
  <si>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</si>
  <si>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</si>
  <si>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t>Locality</t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</si>
  <si>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</si>
  <si>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</si>
  <si>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</si>
  <si>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</si>
  <si>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</si>
  <si>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</si>
  <si>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</si>
  <si>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r>
      <t>中華民國九十二年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</si>
  <si>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中華民國九十一年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</si>
  <si>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中華民國八十八年</t>
    </r>
    <r>
      <rPr>
        <sz val="9"/>
        <rFont val="Times New Roman"/>
        <family val="1"/>
      </rPr>
      <t xml:space="preserve">   1999</t>
    </r>
  </si>
  <si>
    <r>
      <t>中華民國八十九年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</si>
  <si>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r>
      <t>中華民國九十年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</si>
  <si>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</si>
  <si>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</si>
  <si>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</si>
  <si>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</si>
  <si>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</si>
  <si>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</si>
  <si>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</si>
  <si>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</si>
  <si>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</si>
  <si>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</si>
  <si>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</si>
  <si>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</si>
  <si>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</si>
  <si>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</si>
  <si>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</si>
  <si>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</si>
  <si>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</si>
  <si>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</si>
  <si>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</si>
  <si>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</si>
  <si>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</si>
  <si>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</si>
  <si>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</si>
  <si>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</si>
  <si>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</si>
  <si>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</si>
  <si>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中華民國九十三年一至十二月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Jan. - Dec</t>
    </r>
    <r>
      <rPr>
        <sz val="9"/>
        <rFont val="Times New Roman"/>
        <family val="1"/>
      </rPr>
      <t>.,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2004</t>
    </r>
  </si>
  <si>
    <t xml:space="preserve">臺 灣 省 Taiwan Province </t>
  </si>
  <si>
    <r>
      <t>九十四年</t>
    </r>
    <r>
      <rPr>
        <b/>
        <sz val="9"/>
        <rFont val="Times New Roman"/>
        <family val="1"/>
      </rPr>
      <t>2005</t>
    </r>
  </si>
  <si>
    <r>
      <t>1.3-</t>
    </r>
    <r>
      <rPr>
        <sz val="12"/>
        <rFont val="新細明體"/>
        <family val="1"/>
      </rPr>
      <t>現住人口遷入、遷出登記</t>
    </r>
    <r>
      <rPr>
        <sz val="12"/>
        <rFont val="Times New Roman"/>
        <family val="1"/>
      </rPr>
      <t xml:space="preserve">  Registratiion of Immigrant and Emigrant of Resident Population.</t>
    </r>
  </si>
  <si>
    <r>
      <t>單位：人</t>
    </r>
    <r>
      <rPr>
        <sz val="8"/>
        <rFont val="Times New Roman"/>
        <family val="1"/>
      </rPr>
      <t xml:space="preserve">    Unit : Persons</t>
    </r>
  </si>
  <si>
    <t>區域別</t>
  </si>
  <si>
    <r>
      <t>遷入總人數</t>
    </r>
    <r>
      <rPr>
        <sz val="9"/>
        <rFont val="Times New Roman"/>
        <family val="1"/>
      </rPr>
      <t xml:space="preserve">     Immigrants</t>
    </r>
  </si>
  <si>
    <r>
      <t>遷出總人數</t>
    </r>
    <r>
      <rPr>
        <sz val="9"/>
        <rFont val="Times New Roman"/>
        <family val="1"/>
      </rPr>
      <t xml:space="preserve">     Emigrants</t>
    </r>
  </si>
  <si>
    <r>
      <t>鄉鎮區內住址變更人數</t>
    </r>
    <r>
      <rPr>
        <sz val="9"/>
        <rFont val="Times New Roman"/>
        <family val="1"/>
      </rPr>
      <t xml:space="preserve">       Change Residence</t>
    </r>
  </si>
  <si>
    <r>
      <t>淨遷入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總遷入</t>
    </r>
    <r>
      <rPr>
        <sz val="9"/>
        <rFont val="Times New Roman"/>
        <family val="1"/>
      </rPr>
      <t>-</t>
    </r>
    <r>
      <rPr>
        <sz val="9"/>
        <rFont val="新細明體"/>
        <family val="1"/>
      </rPr>
      <t>總遷出</t>
    </r>
  </si>
  <si>
    <t>合計</t>
  </si>
  <si>
    <t>自外國</t>
  </si>
  <si>
    <r>
      <t>自他省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 
From Other Provinces(Cities)</t>
    </r>
  </si>
  <si>
    <t>自本省他縣市</t>
  </si>
  <si>
    <t>自本縣市他鄉鎮市區</t>
  </si>
  <si>
    <t>初設戶籍</t>
  </si>
  <si>
    <t>其他</t>
  </si>
  <si>
    <t>往外國</t>
  </si>
  <si>
    <r>
      <t>往他省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
To Other Provinces(Cities)</t>
    </r>
  </si>
  <si>
    <t>往本省他縣市</t>
  </si>
  <si>
    <t>往本縣市他鄉鎮市區</t>
  </si>
  <si>
    <r>
      <t xml:space="preserve"> </t>
    </r>
    <r>
      <rPr>
        <sz val="9"/>
        <rFont val="新細明體"/>
        <family val="1"/>
      </rPr>
      <t>註銷戶籍</t>
    </r>
  </si>
  <si>
    <t>臺灣省</t>
  </si>
  <si>
    <t>臺北市</t>
  </si>
  <si>
    <t>高雄市</t>
  </si>
  <si>
    <t>金馬地區</t>
  </si>
  <si>
    <t>其他省市</t>
  </si>
  <si>
    <t>遷入</t>
  </si>
  <si>
    <t>遷出</t>
  </si>
  <si>
    <t>Locality</t>
  </si>
  <si>
    <t>Total</t>
  </si>
  <si>
    <t>From Foreign Coun-tries</t>
  </si>
  <si>
    <t>Taiwan Prov.</t>
  </si>
  <si>
    <t>Taipei City</t>
  </si>
  <si>
    <r>
      <t>Kao-</t>
    </r>
    <r>
      <rPr>
        <sz val="9"/>
        <rFont val="Times New Roman"/>
        <family val="1"/>
      </rPr>
      <t>h</t>
    </r>
    <r>
      <rPr>
        <sz val="9"/>
        <rFont val="Times New Roman"/>
        <family val="1"/>
      </rPr>
      <t>siung City</t>
    </r>
  </si>
  <si>
    <t>Kinma Area</t>
  </si>
  <si>
    <t>Others</t>
  </si>
  <si>
    <r>
      <t xml:space="preserve">From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</si>
  <si>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From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</si>
  <si>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t>First Reg.</t>
  </si>
  <si>
    <t>To Foreign Coun- tries</t>
  </si>
  <si>
    <r>
      <t xml:space="preserve">To </t>
    </r>
    <r>
      <rPr>
        <sz val="9"/>
        <rFont val="Times New Roman"/>
        <family val="1"/>
      </rPr>
      <t>Other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&amp; City  of Prov.</t>
    </r>
  </si>
  <si>
    <r>
      <t xml:space="preserve">To </t>
    </r>
    <r>
      <rPr>
        <sz val="9"/>
        <rFont val="Times New Roman"/>
        <family val="1"/>
      </rPr>
      <t>Other T</t>
    </r>
    <r>
      <rPr>
        <sz val="9"/>
        <rFont val="Times New Roman"/>
        <family val="1"/>
      </rPr>
      <t>ownship</t>
    </r>
    <r>
      <rPr>
        <sz val="9"/>
        <rFont val="Times New Roman"/>
        <family val="1"/>
      </rPr>
      <t>, City 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Dist.</t>
    </r>
  </si>
  <si>
    <r>
      <t>Can- celed Reg</t>
    </r>
    <r>
      <rPr>
        <sz val="9"/>
        <rFont val="Times New Roman"/>
        <family val="1"/>
      </rPr>
      <t>.</t>
    </r>
  </si>
  <si>
    <t>Immi- grants</t>
  </si>
  <si>
    <t>Emi-grants</t>
  </si>
  <si>
    <r>
      <t xml:space="preserve">Net </t>
    </r>
    <r>
      <rPr>
        <sz val="9"/>
        <rFont val="Times New Roman"/>
        <family val="1"/>
      </rPr>
      <t>Imm</t>
    </r>
    <r>
      <rPr>
        <sz val="9"/>
        <rFont val="Times New Roman"/>
        <family val="1"/>
      </rPr>
      <t xml:space="preserve">igrants       </t>
    </r>
  </si>
  <si>
    <t>總計  Total</t>
  </si>
  <si>
    <t xml:space="preserve">臺灣地區 Taiwan Area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</si>
  <si>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</si>
  <si>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</si>
  <si>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</si>
  <si>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</si>
  <si>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</si>
  <si>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</si>
  <si>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</si>
  <si>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</si>
  <si>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</si>
  <si>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</si>
  <si>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</si>
  <si>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</si>
  <si>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</si>
  <si>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</si>
  <si>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</si>
  <si>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</si>
  <si>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</si>
  <si>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</si>
  <si>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</si>
  <si>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</si>
  <si>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</si>
  <si>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</si>
  <si>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</si>
  <si>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</si>
  <si>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</si>
  <si>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</si>
  <si>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</si>
  <si>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</si>
  <si>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中華民國九十四年一至六月累計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Jan. - June 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</si>
</sst>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</numFmts>
  <fonts count="2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9"/>
      <name val="新細明體"/>
      <family val="1"/>
    </font>
    <font>
      <sz val="8"/>
      <color indexed="12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7"/>
      <name val="Times New Roman"/>
      <family val="1"/>
    </font>
    <font>
      <sz val="9"/>
      <color indexed="21"/>
      <name val="Times New Roman"/>
      <family val="1"/>
    </font>
    <font>
      <b/>
      <sz val="9"/>
      <color indexed="21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9" fontId="8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4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6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6" fillId="0" borderId="1" xfId="16" applyNumberFormat="1" applyFont="1" applyBorder="1" applyAlignment="1" applyProtection="1">
      <alignment/>
      <protection/>
    </xf>
    <xf numFmtId="179" fontId="8" fillId="0" borderId="1" xfId="16" applyNumberFormat="1" applyFont="1" applyBorder="1" applyAlignment="1" applyProtection="1">
      <alignment/>
      <protection/>
    </xf>
    <xf numFmtId="179" fontId="9" fillId="0" borderId="1" xfId="16" applyNumberFormat="1" applyFont="1" applyBorder="1" applyAlignment="1" applyProtection="1">
      <alignment/>
      <protection/>
    </xf>
    <xf numFmtId="179" fontId="4" fillId="0" borderId="1" xfId="16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179" fontId="14" fillId="2" borderId="1" xfId="0" applyNumberFormat="1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3" fontId="0" fillId="0" borderId="1" xfId="0" applyNumberFormat="1" applyFont="1" applyBorder="1" applyAlignment="1">
      <alignment/>
    </xf>
    <xf numFmtId="179" fontId="0" fillId="0" borderId="4" xfId="16" applyNumberFormat="1" applyFont="1" applyBorder="1" applyAlignment="1" applyProtection="1">
      <alignment/>
      <protection/>
    </xf>
    <xf numFmtId="179" fontId="0" fillId="0" borderId="0" xfId="16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9" fontId="12" fillId="0" borderId="4" xfId="16" applyNumberFormat="1" applyFont="1" applyBorder="1" applyAlignment="1" applyProtection="1">
      <alignment/>
      <protection/>
    </xf>
    <xf numFmtId="179" fontId="12" fillId="0" borderId="0" xfId="16" applyNumberFormat="1" applyFont="1" applyBorder="1" applyAlignment="1" applyProtection="1">
      <alignment/>
      <protection/>
    </xf>
    <xf numFmtId="179" fontId="0" fillId="0" borderId="0" xfId="16" applyNumberFormat="1" applyFont="1" applyBorder="1" applyAlignment="1" applyProtection="1">
      <alignment/>
      <protection/>
    </xf>
    <xf numFmtId="179" fontId="7" fillId="0" borderId="4" xfId="16" applyNumberFormat="1" applyFont="1" applyBorder="1" applyAlignment="1" applyProtection="1">
      <alignment/>
      <protection/>
    </xf>
    <xf numFmtId="179" fontId="16" fillId="2" borderId="1" xfId="16" applyNumberFormat="1" applyFont="1" applyFill="1" applyBorder="1" applyAlignment="1" applyProtection="1">
      <alignment/>
      <protection/>
    </xf>
    <xf numFmtId="179" fontId="7" fillId="0" borderId="0" xfId="16" applyNumberFormat="1" applyFont="1" applyBorder="1" applyAlignment="1" applyProtection="1">
      <alignment/>
      <protection/>
    </xf>
    <xf numFmtId="179" fontId="15" fillId="2" borderId="1" xfId="16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179" fontId="0" fillId="0" borderId="4" xfId="16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79" fontId="12" fillId="0" borderId="1" xfId="16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179" fontId="12" fillId="0" borderId="7" xfId="16" applyNumberFormat="1" applyFont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8"/>
  <sheetViews>
    <sheetView tabSelected="1" workbookViewId="0" topLeftCell="A1">
      <selection activeCell="B7" sqref="B7"/>
    </sheetView>
  </sheetViews>
  <sheetFormatPr defaultColWidth="9.33203125" defaultRowHeight="12"/>
  <cols>
    <col min="1" max="1" width="13.83203125" style="9" customWidth="1"/>
    <col min="2" max="2" width="8.83203125" style="9" customWidth="1"/>
    <col min="3" max="3" width="8.5" style="9" customWidth="1"/>
    <col min="4" max="5" width="7.33203125" style="9" customWidth="1"/>
    <col min="6" max="6" width="6.66015625" style="9" customWidth="1"/>
    <col min="7" max="7" width="6.33203125" style="9" customWidth="1"/>
    <col min="8" max="8" width="5.33203125" style="9" customWidth="1"/>
    <col min="9" max="9" width="12.16015625" style="9" customWidth="1"/>
    <col min="10" max="10" width="11.5" style="9" customWidth="1"/>
    <col min="11" max="11" width="6.33203125" style="9" customWidth="1"/>
    <col min="12" max="12" width="6.83203125" style="9" customWidth="1"/>
    <col min="13" max="13" width="8.83203125" style="9" customWidth="1"/>
    <col min="14" max="16" width="7.66015625" style="9" customWidth="1"/>
    <col min="17" max="17" width="6.83203125" style="9" customWidth="1"/>
    <col min="18" max="18" width="6.5" style="9" customWidth="1"/>
    <col min="19" max="19" width="7.66015625" style="9" customWidth="1"/>
    <col min="20" max="20" width="10.5" style="9" customWidth="1"/>
    <col min="21" max="21" width="11.33203125" style="9" customWidth="1"/>
    <col min="22" max="22" width="8.16015625" style="9" customWidth="1"/>
    <col min="23" max="23" width="6.5" style="9" customWidth="1"/>
    <col min="24" max="25" width="7.66015625" style="9" customWidth="1"/>
    <col min="26" max="26" width="10.33203125" style="9" customWidth="1"/>
    <col min="27" max="16384" width="9.33203125" style="9" customWidth="1"/>
  </cols>
  <sheetData>
    <row r="1" spans="1:25" s="72" customFormat="1" ht="21.75" customHeight="1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s="53" customFormat="1" ht="12.75" customHeight="1">
      <c r="A2" s="55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5" customFormat="1" ht="12.75" customHeight="1">
      <c r="A3" s="81" t="s">
        <v>68</v>
      </c>
      <c r="B3" s="88" t="s">
        <v>30</v>
      </c>
      <c r="C3" s="89"/>
      <c r="D3" s="89"/>
      <c r="E3" s="89"/>
      <c r="F3" s="89"/>
      <c r="G3" s="89"/>
      <c r="H3" s="89"/>
      <c r="I3" s="89"/>
      <c r="J3" s="89"/>
      <c r="K3" s="89"/>
      <c r="L3" s="90"/>
      <c r="M3" s="88" t="s">
        <v>31</v>
      </c>
      <c r="N3" s="89"/>
      <c r="O3" s="89"/>
      <c r="P3" s="89"/>
      <c r="Q3" s="89"/>
      <c r="R3" s="89"/>
      <c r="S3" s="89"/>
      <c r="T3" s="89"/>
      <c r="U3" s="89"/>
      <c r="V3" s="89"/>
      <c r="W3" s="90"/>
      <c r="X3" s="84" t="s">
        <v>32</v>
      </c>
      <c r="Y3" s="85"/>
      <c r="Z3" s="81" t="s">
        <v>35</v>
      </c>
    </row>
    <row r="4" spans="1:26" s="5" customFormat="1" ht="22.5" customHeight="1">
      <c r="A4" s="82"/>
      <c r="B4" s="81" t="s">
        <v>1</v>
      </c>
      <c r="C4" s="81" t="s">
        <v>2</v>
      </c>
      <c r="D4" s="88" t="s">
        <v>36</v>
      </c>
      <c r="E4" s="89"/>
      <c r="F4" s="89"/>
      <c r="G4" s="89"/>
      <c r="H4" s="90"/>
      <c r="I4" s="81" t="s">
        <v>3</v>
      </c>
      <c r="J4" s="81" t="s">
        <v>4</v>
      </c>
      <c r="K4" s="81" t="s">
        <v>5</v>
      </c>
      <c r="L4" s="81" t="s">
        <v>6</v>
      </c>
      <c r="M4" s="81" t="s">
        <v>1</v>
      </c>
      <c r="N4" s="81" t="s">
        <v>7</v>
      </c>
      <c r="O4" s="88" t="s">
        <v>8</v>
      </c>
      <c r="P4" s="89"/>
      <c r="Q4" s="89"/>
      <c r="R4" s="89"/>
      <c r="S4" s="90"/>
      <c r="T4" s="81" t="s">
        <v>9</v>
      </c>
      <c r="U4" s="81" t="s">
        <v>10</v>
      </c>
      <c r="V4" s="83" t="s">
        <v>11</v>
      </c>
      <c r="W4" s="81" t="s">
        <v>6</v>
      </c>
      <c r="X4" s="86"/>
      <c r="Y4" s="87"/>
      <c r="Z4" s="82"/>
    </row>
    <row r="5" spans="1:26" s="5" customFormat="1" ht="22.5" customHeight="1">
      <c r="A5" s="82"/>
      <c r="B5" s="82"/>
      <c r="C5" s="82"/>
      <c r="D5" s="33" t="s">
        <v>12</v>
      </c>
      <c r="E5" s="33" t="s">
        <v>0</v>
      </c>
      <c r="F5" s="33" t="s">
        <v>13</v>
      </c>
      <c r="G5" s="33" t="s">
        <v>14</v>
      </c>
      <c r="H5" s="33" t="s">
        <v>15</v>
      </c>
      <c r="I5" s="82"/>
      <c r="J5" s="82"/>
      <c r="K5" s="82"/>
      <c r="L5" s="82"/>
      <c r="M5" s="82"/>
      <c r="N5" s="82"/>
      <c r="O5" s="33" t="s">
        <v>12</v>
      </c>
      <c r="P5" s="33" t="s">
        <v>0</v>
      </c>
      <c r="Q5" s="33" t="s">
        <v>13</v>
      </c>
      <c r="R5" s="33" t="s">
        <v>14</v>
      </c>
      <c r="S5" s="33" t="s">
        <v>15</v>
      </c>
      <c r="T5" s="82"/>
      <c r="U5" s="82"/>
      <c r="V5" s="82"/>
      <c r="W5" s="82"/>
      <c r="X5" s="33" t="s">
        <v>16</v>
      </c>
      <c r="Y5" s="33" t="s">
        <v>17</v>
      </c>
      <c r="Z5" s="82"/>
    </row>
    <row r="6" spans="1:26" s="56" customFormat="1" ht="45" customHeight="1">
      <c r="A6" s="48" t="s">
        <v>18</v>
      </c>
      <c r="B6" s="48" t="s">
        <v>19</v>
      </c>
      <c r="C6" s="48" t="s">
        <v>20</v>
      </c>
      <c r="D6" s="48" t="s">
        <v>21</v>
      </c>
      <c r="E6" s="48" t="s">
        <v>22</v>
      </c>
      <c r="F6" s="48" t="s">
        <v>86</v>
      </c>
      <c r="G6" s="48" t="s">
        <v>23</v>
      </c>
      <c r="H6" s="48" t="s">
        <v>24</v>
      </c>
      <c r="I6" s="57" t="s">
        <v>37</v>
      </c>
      <c r="J6" s="57" t="s">
        <v>38</v>
      </c>
      <c r="K6" s="48" t="s">
        <v>25</v>
      </c>
      <c r="L6" s="48" t="s">
        <v>24</v>
      </c>
      <c r="M6" s="48" t="s">
        <v>19</v>
      </c>
      <c r="N6" s="48" t="s">
        <v>26</v>
      </c>
      <c r="O6" s="48" t="s">
        <v>21</v>
      </c>
      <c r="P6" s="48" t="s">
        <v>22</v>
      </c>
      <c r="Q6" s="48" t="s">
        <v>86</v>
      </c>
      <c r="R6" s="48" t="s">
        <v>23</v>
      </c>
      <c r="S6" s="48" t="s">
        <v>24</v>
      </c>
      <c r="T6" s="57" t="s">
        <v>39</v>
      </c>
      <c r="U6" s="57" t="s">
        <v>40</v>
      </c>
      <c r="V6" s="48" t="s">
        <v>41</v>
      </c>
      <c r="W6" s="48" t="s">
        <v>24</v>
      </c>
      <c r="X6" s="48" t="s">
        <v>27</v>
      </c>
      <c r="Y6" s="48" t="s">
        <v>28</v>
      </c>
      <c r="Z6" s="48" t="s">
        <v>34</v>
      </c>
    </row>
    <row r="7" spans="1:26" s="35" customFormat="1" ht="12">
      <c r="A7" s="59" t="s">
        <v>42</v>
      </c>
      <c r="B7" s="49">
        <v>1477764</v>
      </c>
      <c r="C7" s="49">
        <v>27723</v>
      </c>
      <c r="D7" s="49">
        <v>170810</v>
      </c>
      <c r="E7" s="49">
        <v>135351</v>
      </c>
      <c r="F7" s="49">
        <v>62729</v>
      </c>
      <c r="G7" s="49">
        <v>1839</v>
      </c>
      <c r="H7" s="49">
        <v>176</v>
      </c>
      <c r="I7" s="49">
        <v>300681</v>
      </c>
      <c r="J7" s="49">
        <v>777986</v>
      </c>
      <c r="K7" s="49">
        <v>190</v>
      </c>
      <c r="L7" s="49">
        <v>279</v>
      </c>
      <c r="M7" s="49">
        <v>1489892</v>
      </c>
      <c r="N7" s="49">
        <v>41062</v>
      </c>
      <c r="O7" s="49">
        <v>194693</v>
      </c>
      <c r="P7" s="49">
        <v>114172</v>
      </c>
      <c r="Q7" s="49">
        <v>60678</v>
      </c>
      <c r="R7" s="49">
        <v>2143</v>
      </c>
      <c r="S7" s="49">
        <v>17</v>
      </c>
      <c r="T7" s="49">
        <v>276875</v>
      </c>
      <c r="U7" s="49">
        <v>799322</v>
      </c>
      <c r="V7" s="49">
        <v>522</v>
      </c>
      <c r="W7" s="49">
        <v>408</v>
      </c>
      <c r="X7" s="49">
        <v>712663</v>
      </c>
      <c r="Y7" s="49">
        <v>712002</v>
      </c>
      <c r="Z7" s="27">
        <f>B7-M7+X7-Y7</f>
        <v>-11467</v>
      </c>
    </row>
    <row r="8" spans="1:26" s="35" customFormat="1" ht="12">
      <c r="A8" s="34" t="s">
        <v>43</v>
      </c>
      <c r="B8" s="50">
        <v>1536084</v>
      </c>
      <c r="C8" s="50">
        <v>30553</v>
      </c>
      <c r="D8" s="50">
        <v>174221</v>
      </c>
      <c r="E8" s="50">
        <v>144683</v>
      </c>
      <c r="F8" s="50">
        <v>68421</v>
      </c>
      <c r="G8" s="50">
        <v>1578</v>
      </c>
      <c r="H8" s="50">
        <v>99</v>
      </c>
      <c r="I8" s="50">
        <v>314042</v>
      </c>
      <c r="J8" s="50">
        <v>802059</v>
      </c>
      <c r="K8" s="50">
        <v>146</v>
      </c>
      <c r="L8" s="50">
        <v>292</v>
      </c>
      <c r="M8" s="50">
        <v>1551843</v>
      </c>
      <c r="N8" s="50">
        <v>47151</v>
      </c>
      <c r="O8" s="50">
        <v>211679</v>
      </c>
      <c r="P8" s="50">
        <v>114060</v>
      </c>
      <c r="Q8" s="50">
        <v>61966</v>
      </c>
      <c r="R8" s="50">
        <v>2357</v>
      </c>
      <c r="S8" s="50">
        <v>31</v>
      </c>
      <c r="T8" s="50">
        <v>276296</v>
      </c>
      <c r="U8" s="50">
        <v>837550</v>
      </c>
      <c r="V8" s="50">
        <v>453</v>
      </c>
      <c r="W8" s="50">
        <v>300</v>
      </c>
      <c r="X8" s="50">
        <v>743516</v>
      </c>
      <c r="Y8" s="50">
        <v>742928</v>
      </c>
      <c r="Z8" s="27">
        <f aca="true" t="shared" si="0" ref="Z8:Z28">B8-M8+X8-Y8</f>
        <v>-15171</v>
      </c>
    </row>
    <row r="9" spans="1:26" s="32" customFormat="1" ht="12">
      <c r="A9" s="4" t="s">
        <v>44</v>
      </c>
      <c r="B9" s="51">
        <v>1584102</v>
      </c>
      <c r="C9" s="51">
        <v>38059</v>
      </c>
      <c r="D9" s="51">
        <v>164079</v>
      </c>
      <c r="E9" s="51">
        <v>149167</v>
      </c>
      <c r="F9" s="51">
        <v>73786</v>
      </c>
      <c r="G9" s="51">
        <v>2003</v>
      </c>
      <c r="H9" s="51">
        <v>342</v>
      </c>
      <c r="I9" s="51">
        <v>509823</v>
      </c>
      <c r="J9" s="51">
        <v>646582</v>
      </c>
      <c r="K9" s="51">
        <v>82</v>
      </c>
      <c r="L9" s="51">
        <v>179</v>
      </c>
      <c r="M9" s="51">
        <v>1606453</v>
      </c>
      <c r="N9" s="51">
        <v>48495</v>
      </c>
      <c r="O9" s="51">
        <v>226579</v>
      </c>
      <c r="P9" s="51">
        <v>105172</v>
      </c>
      <c r="Q9" s="51">
        <v>60475</v>
      </c>
      <c r="R9" s="51">
        <v>3010</v>
      </c>
      <c r="S9" s="51">
        <v>49</v>
      </c>
      <c r="T9" s="51">
        <v>509715</v>
      </c>
      <c r="U9" s="51">
        <v>652272</v>
      </c>
      <c r="V9" s="51">
        <v>396</v>
      </c>
      <c r="W9" s="51">
        <v>290</v>
      </c>
      <c r="X9" s="51">
        <v>759288</v>
      </c>
      <c r="Y9" s="51">
        <v>758855</v>
      </c>
      <c r="Z9" s="28">
        <f t="shared" si="0"/>
        <v>-21918</v>
      </c>
    </row>
    <row r="10" spans="1:26" s="32" customFormat="1" ht="12">
      <c r="A10" s="4" t="s">
        <v>45</v>
      </c>
      <c r="B10" s="51">
        <v>1597045</v>
      </c>
      <c r="C10" s="51">
        <v>41113</v>
      </c>
      <c r="D10" s="51">
        <v>176212</v>
      </c>
      <c r="E10" s="51">
        <v>130774</v>
      </c>
      <c r="F10" s="51">
        <v>66783</v>
      </c>
      <c r="G10" s="51">
        <v>1856</v>
      </c>
      <c r="H10" s="51">
        <v>1844</v>
      </c>
      <c r="I10" s="51">
        <v>505743</v>
      </c>
      <c r="J10" s="51">
        <v>672293</v>
      </c>
      <c r="K10" s="51">
        <v>131</v>
      </c>
      <c r="L10" s="51">
        <v>296</v>
      </c>
      <c r="M10" s="51">
        <v>1622135</v>
      </c>
      <c r="N10" s="51">
        <v>41743</v>
      </c>
      <c r="O10" s="51">
        <v>198114</v>
      </c>
      <c r="P10" s="51">
        <v>115341</v>
      </c>
      <c r="Q10" s="51">
        <v>67829</v>
      </c>
      <c r="R10" s="51">
        <v>2201</v>
      </c>
      <c r="S10" s="51">
        <v>45</v>
      </c>
      <c r="T10" s="51">
        <v>511962</v>
      </c>
      <c r="U10" s="51">
        <v>683953</v>
      </c>
      <c r="V10" s="51">
        <v>458</v>
      </c>
      <c r="W10" s="51">
        <v>489</v>
      </c>
      <c r="X10" s="51">
        <v>807950</v>
      </c>
      <c r="Y10" s="51">
        <v>809474</v>
      </c>
      <c r="Z10" s="28">
        <f t="shared" si="0"/>
        <v>-26614</v>
      </c>
    </row>
    <row r="11" spans="1:26" s="32" customFormat="1" ht="12">
      <c r="A11" s="4" t="s">
        <v>46</v>
      </c>
      <c r="B11" s="51">
        <v>1648105</v>
      </c>
      <c r="C11" s="51">
        <v>51855</v>
      </c>
      <c r="D11" s="51">
        <v>176110</v>
      </c>
      <c r="E11" s="51">
        <v>142930</v>
      </c>
      <c r="F11" s="51">
        <v>67979</v>
      </c>
      <c r="G11" s="51">
        <v>1798</v>
      </c>
      <c r="H11" s="51">
        <v>2579</v>
      </c>
      <c r="I11" s="51">
        <v>686324</v>
      </c>
      <c r="J11" s="51">
        <v>515259</v>
      </c>
      <c r="K11" s="51">
        <v>314</v>
      </c>
      <c r="L11" s="51">
        <v>2957</v>
      </c>
      <c r="M11" s="51">
        <v>1678379</v>
      </c>
      <c r="N11" s="51">
        <v>78420</v>
      </c>
      <c r="O11" s="51">
        <v>209911</v>
      </c>
      <c r="P11" s="51">
        <v>110609</v>
      </c>
      <c r="Q11" s="51">
        <v>64583</v>
      </c>
      <c r="R11" s="51">
        <v>2588</v>
      </c>
      <c r="S11" s="51">
        <v>185</v>
      </c>
      <c r="T11" s="51">
        <v>686465</v>
      </c>
      <c r="U11" s="51">
        <v>519536</v>
      </c>
      <c r="V11" s="51">
        <v>404</v>
      </c>
      <c r="W11" s="51">
        <v>5678</v>
      </c>
      <c r="X11" s="51">
        <v>806399</v>
      </c>
      <c r="Y11" s="51">
        <v>807037</v>
      </c>
      <c r="Z11" s="28">
        <f t="shared" si="0"/>
        <v>-30912</v>
      </c>
    </row>
    <row r="12" spans="1:26" s="1" customFormat="1" ht="12">
      <c r="A12" s="2" t="s">
        <v>47</v>
      </c>
      <c r="B12" s="25">
        <v>1616073</v>
      </c>
      <c r="C12" s="25">
        <v>67089</v>
      </c>
      <c r="D12" s="25">
        <v>177399</v>
      </c>
      <c r="E12" s="25">
        <v>136396</v>
      </c>
      <c r="F12" s="25">
        <v>62583</v>
      </c>
      <c r="G12" s="25">
        <v>2140</v>
      </c>
      <c r="H12" s="25">
        <v>2021</v>
      </c>
      <c r="I12" s="25">
        <v>660855</v>
      </c>
      <c r="J12" s="25">
        <v>504199</v>
      </c>
      <c r="K12" s="25">
        <v>307</v>
      </c>
      <c r="L12" s="25">
        <v>3084</v>
      </c>
      <c r="M12" s="25">
        <v>1651503</v>
      </c>
      <c r="N12" s="25">
        <v>119144</v>
      </c>
      <c r="O12" s="25">
        <v>192307</v>
      </c>
      <c r="P12" s="25">
        <v>119400</v>
      </c>
      <c r="Q12" s="25">
        <v>60496</v>
      </c>
      <c r="R12" s="25">
        <v>2330</v>
      </c>
      <c r="S12" s="25">
        <v>107</v>
      </c>
      <c r="T12" s="25">
        <v>654104</v>
      </c>
      <c r="U12" s="25">
        <v>499111</v>
      </c>
      <c r="V12" s="25">
        <v>269</v>
      </c>
      <c r="W12" s="25">
        <v>4235</v>
      </c>
      <c r="X12" s="25">
        <v>791014</v>
      </c>
      <c r="Y12" s="25">
        <v>790638</v>
      </c>
      <c r="Z12" s="29">
        <f t="shared" si="0"/>
        <v>-35054</v>
      </c>
    </row>
    <row r="13" spans="1:26" s="32" customFormat="1" ht="12">
      <c r="A13" s="4" t="s">
        <v>48</v>
      </c>
      <c r="B13" s="36">
        <v>1704992</v>
      </c>
      <c r="C13" s="36">
        <v>73583</v>
      </c>
      <c r="D13" s="36">
        <v>179953</v>
      </c>
      <c r="E13" s="36">
        <v>146231</v>
      </c>
      <c r="F13" s="36">
        <v>72534</v>
      </c>
      <c r="G13" s="36">
        <v>2381</v>
      </c>
      <c r="H13" s="36">
        <v>634</v>
      </c>
      <c r="I13" s="36">
        <v>503482</v>
      </c>
      <c r="J13" s="36">
        <v>720286</v>
      </c>
      <c r="K13" s="36">
        <v>4137</v>
      </c>
      <c r="L13" s="36">
        <v>1771</v>
      </c>
      <c r="M13" s="36">
        <v>1692612</v>
      </c>
      <c r="N13" s="36">
        <v>66644</v>
      </c>
      <c r="O13" s="36">
        <v>212072</v>
      </c>
      <c r="P13" s="36">
        <v>119055</v>
      </c>
      <c r="Q13" s="36">
        <v>61552</v>
      </c>
      <c r="R13" s="36">
        <v>7189</v>
      </c>
      <c r="S13" s="36">
        <v>70</v>
      </c>
      <c r="T13" s="36">
        <v>500857</v>
      </c>
      <c r="U13" s="36">
        <v>720867</v>
      </c>
      <c r="V13" s="36">
        <v>175</v>
      </c>
      <c r="W13" s="36">
        <v>4131</v>
      </c>
      <c r="X13" s="36">
        <v>807407</v>
      </c>
      <c r="Y13" s="36">
        <v>807407</v>
      </c>
      <c r="Z13" s="28">
        <f t="shared" si="0"/>
        <v>12380</v>
      </c>
    </row>
    <row r="14" spans="1:26" s="32" customFormat="1" ht="12">
      <c r="A14" s="4" t="s">
        <v>49</v>
      </c>
      <c r="B14" s="51">
        <v>1635617</v>
      </c>
      <c r="C14" s="51">
        <v>36812</v>
      </c>
      <c r="D14" s="51">
        <v>197281</v>
      </c>
      <c r="E14" s="51">
        <v>107146</v>
      </c>
      <c r="F14" s="51">
        <v>66558</v>
      </c>
      <c r="G14" s="51">
        <v>5609</v>
      </c>
      <c r="H14" s="51">
        <v>22</v>
      </c>
      <c r="I14" s="51">
        <v>481903</v>
      </c>
      <c r="J14" s="51">
        <v>728573</v>
      </c>
      <c r="K14" s="51">
        <v>10942</v>
      </c>
      <c r="L14" s="51">
        <v>771</v>
      </c>
      <c r="M14" s="51">
        <v>1598111</v>
      </c>
      <c r="N14" s="51">
        <v>10776</v>
      </c>
      <c r="O14" s="51">
        <v>171340</v>
      </c>
      <c r="P14" s="51">
        <v>120563</v>
      </c>
      <c r="Q14" s="51">
        <v>80875</v>
      </c>
      <c r="R14" s="51">
        <v>3394</v>
      </c>
      <c r="S14" s="51">
        <v>2</v>
      </c>
      <c r="T14" s="51">
        <v>481471</v>
      </c>
      <c r="U14" s="51">
        <v>728126</v>
      </c>
      <c r="V14" s="51">
        <v>144</v>
      </c>
      <c r="W14" s="51">
        <v>1420</v>
      </c>
      <c r="X14" s="51">
        <v>820323</v>
      </c>
      <c r="Y14" s="51">
        <v>820323</v>
      </c>
      <c r="Z14" s="28">
        <f t="shared" si="0"/>
        <v>37506</v>
      </c>
    </row>
    <row r="15" spans="1:26" s="32" customFormat="1" ht="12">
      <c r="A15" s="4" t="s">
        <v>50</v>
      </c>
      <c r="B15" s="51">
        <v>1444021</v>
      </c>
      <c r="C15" s="51">
        <v>28395</v>
      </c>
      <c r="D15" s="51">
        <v>154706</v>
      </c>
      <c r="E15" s="51">
        <v>115661</v>
      </c>
      <c r="F15" s="51">
        <v>57281</v>
      </c>
      <c r="G15" s="51">
        <v>1923</v>
      </c>
      <c r="H15" s="51">
        <v>11</v>
      </c>
      <c r="I15" s="51">
        <v>448672</v>
      </c>
      <c r="J15" s="51">
        <v>624635</v>
      </c>
      <c r="K15" s="51">
        <v>12438</v>
      </c>
      <c r="L15" s="51">
        <v>299</v>
      </c>
      <c r="M15" s="51">
        <v>1437773</v>
      </c>
      <c r="N15" s="51">
        <v>34258</v>
      </c>
      <c r="O15" s="51">
        <v>168111</v>
      </c>
      <c r="P15" s="51">
        <v>98387</v>
      </c>
      <c r="Q15" s="51">
        <v>60950</v>
      </c>
      <c r="R15" s="51">
        <v>2096</v>
      </c>
      <c r="S15" s="51">
        <v>0</v>
      </c>
      <c r="T15" s="51">
        <v>448585</v>
      </c>
      <c r="U15" s="51">
        <v>624557</v>
      </c>
      <c r="V15" s="51">
        <v>249</v>
      </c>
      <c r="W15" s="51">
        <v>580</v>
      </c>
      <c r="X15" s="51">
        <v>704791</v>
      </c>
      <c r="Y15" s="51">
        <v>704791</v>
      </c>
      <c r="Z15" s="28">
        <f t="shared" si="0"/>
        <v>6248</v>
      </c>
    </row>
    <row r="16" spans="1:66" s="32" customFormat="1" ht="12">
      <c r="A16" s="4" t="s">
        <v>51</v>
      </c>
      <c r="B16" s="52">
        <v>1381843</v>
      </c>
      <c r="C16" s="52">
        <v>27361</v>
      </c>
      <c r="D16" s="52">
        <v>145977</v>
      </c>
      <c r="E16" s="52">
        <v>107470</v>
      </c>
      <c r="F16" s="52">
        <v>53470</v>
      </c>
      <c r="G16" s="52">
        <v>1910</v>
      </c>
      <c r="H16" s="52">
        <v>17</v>
      </c>
      <c r="I16" s="52">
        <v>434449</v>
      </c>
      <c r="J16" s="52">
        <v>593956</v>
      </c>
      <c r="K16" s="52">
        <v>16941</v>
      </c>
      <c r="L16" s="52">
        <v>292</v>
      </c>
      <c r="M16" s="52">
        <v>1376912</v>
      </c>
      <c r="N16" s="52">
        <v>38674</v>
      </c>
      <c r="O16" s="52">
        <v>155880</v>
      </c>
      <c r="P16" s="52">
        <v>92008</v>
      </c>
      <c r="Q16" s="52">
        <v>57392</v>
      </c>
      <c r="R16" s="52">
        <v>3571</v>
      </c>
      <c r="S16" s="52">
        <v>2</v>
      </c>
      <c r="T16" s="52">
        <v>434303</v>
      </c>
      <c r="U16" s="52">
        <v>594043</v>
      </c>
      <c r="V16" s="52">
        <v>189</v>
      </c>
      <c r="W16" s="52">
        <v>850</v>
      </c>
      <c r="X16" s="52">
        <v>685504</v>
      </c>
      <c r="Y16" s="52">
        <v>685504</v>
      </c>
      <c r="Z16" s="28">
        <f t="shared" si="0"/>
        <v>4931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</row>
    <row r="17" spans="1:66" ht="12" hidden="1">
      <c r="A17" s="58" t="s">
        <v>52</v>
      </c>
      <c r="B17" s="40">
        <v>101658</v>
      </c>
      <c r="C17" s="40">
        <v>2061</v>
      </c>
      <c r="D17" s="40">
        <v>10917</v>
      </c>
      <c r="E17" s="40">
        <v>7081</v>
      </c>
      <c r="F17" s="40">
        <v>3828</v>
      </c>
      <c r="G17" s="40">
        <v>134</v>
      </c>
      <c r="H17" s="40">
        <v>3</v>
      </c>
      <c r="I17" s="40">
        <v>32365</v>
      </c>
      <c r="J17" s="40">
        <v>44182</v>
      </c>
      <c r="K17" s="40">
        <v>1073</v>
      </c>
      <c r="L17" s="40">
        <v>14</v>
      </c>
      <c r="M17" s="40">
        <v>100369</v>
      </c>
      <c r="N17" s="40">
        <v>1875</v>
      </c>
      <c r="O17" s="40">
        <v>10567</v>
      </c>
      <c r="P17" s="40">
        <v>7169</v>
      </c>
      <c r="Q17" s="40">
        <v>4053</v>
      </c>
      <c r="R17" s="40">
        <v>165</v>
      </c>
      <c r="S17" s="40">
        <v>0</v>
      </c>
      <c r="T17" s="40">
        <v>32330</v>
      </c>
      <c r="U17" s="40">
        <v>44183</v>
      </c>
      <c r="V17" s="40">
        <v>10</v>
      </c>
      <c r="W17" s="40">
        <v>17</v>
      </c>
      <c r="X17" s="40">
        <v>50669</v>
      </c>
      <c r="Y17" s="40">
        <v>50669</v>
      </c>
      <c r="Z17" s="28">
        <f t="shared" si="0"/>
        <v>1289</v>
      </c>
      <c r="AA17" s="41"/>
      <c r="AB17" s="41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ht="12" hidden="1">
      <c r="A18" s="58" t="s">
        <v>53</v>
      </c>
      <c r="B18" s="40">
        <v>107621</v>
      </c>
      <c r="C18" s="40">
        <v>2159</v>
      </c>
      <c r="D18" s="40">
        <v>11846</v>
      </c>
      <c r="E18" s="40">
        <v>7280</v>
      </c>
      <c r="F18" s="40">
        <v>4319</v>
      </c>
      <c r="G18" s="40">
        <v>229</v>
      </c>
      <c r="H18" s="40">
        <v>0</v>
      </c>
      <c r="I18" s="40">
        <v>37807</v>
      </c>
      <c r="J18" s="40">
        <v>42940</v>
      </c>
      <c r="K18" s="40">
        <v>1006</v>
      </c>
      <c r="L18" s="40">
        <v>35</v>
      </c>
      <c r="M18" s="40">
        <v>105545</v>
      </c>
      <c r="N18" s="40">
        <v>1122</v>
      </c>
      <c r="O18" s="40">
        <v>11154</v>
      </c>
      <c r="P18" s="40">
        <v>7416</v>
      </c>
      <c r="Q18" s="40">
        <v>4856</v>
      </c>
      <c r="R18" s="40">
        <v>247</v>
      </c>
      <c r="S18" s="40">
        <v>0</v>
      </c>
      <c r="T18" s="40">
        <v>37779</v>
      </c>
      <c r="U18" s="40">
        <v>42947</v>
      </c>
      <c r="V18" s="40">
        <v>9</v>
      </c>
      <c r="W18" s="40">
        <v>15</v>
      </c>
      <c r="X18" s="40">
        <v>46509</v>
      </c>
      <c r="Y18" s="40">
        <v>46509</v>
      </c>
      <c r="Z18" s="28">
        <f t="shared" si="0"/>
        <v>2076</v>
      </c>
      <c r="AA18" s="41"/>
      <c r="AB18" s="41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1:66" ht="12" hidden="1">
      <c r="A19" s="58" t="s">
        <v>54</v>
      </c>
      <c r="B19" s="40">
        <v>118796</v>
      </c>
      <c r="C19" s="40">
        <v>3096</v>
      </c>
      <c r="D19" s="40">
        <v>12087</v>
      </c>
      <c r="E19" s="40">
        <v>8663</v>
      </c>
      <c r="F19" s="40">
        <v>4576</v>
      </c>
      <c r="G19" s="40">
        <v>171</v>
      </c>
      <c r="H19" s="40">
        <v>1</v>
      </c>
      <c r="I19" s="40">
        <v>37314</v>
      </c>
      <c r="J19" s="40">
        <v>51467</v>
      </c>
      <c r="K19" s="40">
        <v>1403</v>
      </c>
      <c r="L19" s="40">
        <v>18</v>
      </c>
      <c r="M19" s="40">
        <v>117700</v>
      </c>
      <c r="N19" s="40">
        <v>3279</v>
      </c>
      <c r="O19" s="40">
        <v>12874</v>
      </c>
      <c r="P19" s="40">
        <v>7693</v>
      </c>
      <c r="Q19" s="40">
        <v>4770</v>
      </c>
      <c r="R19" s="40">
        <v>197</v>
      </c>
      <c r="S19" s="40">
        <v>0</v>
      </c>
      <c r="T19" s="40">
        <v>37337</v>
      </c>
      <c r="U19" s="40">
        <v>51486</v>
      </c>
      <c r="V19" s="40">
        <v>18</v>
      </c>
      <c r="W19" s="40">
        <v>46</v>
      </c>
      <c r="X19" s="40">
        <v>63435</v>
      </c>
      <c r="Y19" s="40">
        <v>63435</v>
      </c>
      <c r="Z19" s="28">
        <f t="shared" si="0"/>
        <v>1096</v>
      </c>
      <c r="AA19" s="41"/>
      <c r="AB19" s="4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ht="12" hidden="1">
      <c r="A20" s="58" t="s">
        <v>55</v>
      </c>
      <c r="B20" s="40">
        <v>111002</v>
      </c>
      <c r="C20" s="40">
        <v>2016</v>
      </c>
      <c r="D20" s="40">
        <v>11884</v>
      </c>
      <c r="E20" s="40">
        <v>8472</v>
      </c>
      <c r="F20" s="40">
        <v>4287</v>
      </c>
      <c r="G20" s="40">
        <v>143</v>
      </c>
      <c r="H20" s="40">
        <v>0</v>
      </c>
      <c r="I20" s="40">
        <v>35648</v>
      </c>
      <c r="J20" s="40">
        <v>47317</v>
      </c>
      <c r="K20" s="40">
        <v>1218</v>
      </c>
      <c r="L20" s="40">
        <v>17</v>
      </c>
      <c r="M20" s="40">
        <v>111209</v>
      </c>
      <c r="N20" s="40">
        <v>3004</v>
      </c>
      <c r="O20" s="40">
        <v>12342</v>
      </c>
      <c r="P20" s="40">
        <v>7729</v>
      </c>
      <c r="Q20" s="40">
        <v>4631</v>
      </c>
      <c r="R20" s="40">
        <v>200</v>
      </c>
      <c r="S20" s="40">
        <v>0</v>
      </c>
      <c r="T20" s="40">
        <v>35711</v>
      </c>
      <c r="U20" s="40">
        <v>47372</v>
      </c>
      <c r="V20" s="40">
        <v>15</v>
      </c>
      <c r="W20" s="40">
        <v>205</v>
      </c>
      <c r="X20" s="40">
        <v>54441</v>
      </c>
      <c r="Y20" s="40">
        <v>54441</v>
      </c>
      <c r="Z20" s="28">
        <f t="shared" si="0"/>
        <v>-207</v>
      </c>
      <c r="AA20" s="41"/>
      <c r="AB20" s="41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ht="12" hidden="1">
      <c r="A21" s="58" t="s">
        <v>56</v>
      </c>
      <c r="B21" s="40">
        <v>126095</v>
      </c>
      <c r="C21" s="40">
        <v>2004</v>
      </c>
      <c r="D21" s="40">
        <v>14164</v>
      </c>
      <c r="E21" s="40">
        <v>10190</v>
      </c>
      <c r="F21" s="40">
        <v>4749</v>
      </c>
      <c r="G21" s="40">
        <v>163</v>
      </c>
      <c r="H21" s="40">
        <v>1</v>
      </c>
      <c r="I21" s="40">
        <v>38684</v>
      </c>
      <c r="J21" s="40">
        <v>54755</v>
      </c>
      <c r="K21" s="40">
        <v>1377</v>
      </c>
      <c r="L21" s="40">
        <v>8</v>
      </c>
      <c r="M21" s="40">
        <v>127135</v>
      </c>
      <c r="N21" s="40">
        <v>4241</v>
      </c>
      <c r="O21" s="40">
        <v>14507</v>
      </c>
      <c r="P21" s="40">
        <v>9096</v>
      </c>
      <c r="Q21" s="40">
        <v>5434</v>
      </c>
      <c r="R21" s="40">
        <v>224</v>
      </c>
      <c r="S21" s="40">
        <v>0</v>
      </c>
      <c r="T21" s="40">
        <v>38679</v>
      </c>
      <c r="U21" s="40">
        <v>54761</v>
      </c>
      <c r="V21" s="40">
        <v>21</v>
      </c>
      <c r="W21" s="40">
        <v>172</v>
      </c>
      <c r="X21" s="40">
        <v>63928</v>
      </c>
      <c r="Y21" s="40">
        <v>63928</v>
      </c>
      <c r="Z21" s="28">
        <f t="shared" si="0"/>
        <v>-1040</v>
      </c>
      <c r="AA21" s="41"/>
      <c r="AB21" s="4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ht="12" hidden="1">
      <c r="A22" s="58" t="s">
        <v>57</v>
      </c>
      <c r="B22" s="40">
        <v>137778</v>
      </c>
      <c r="C22" s="40">
        <v>2220</v>
      </c>
      <c r="D22" s="40">
        <v>14390</v>
      </c>
      <c r="E22" s="40">
        <v>10960</v>
      </c>
      <c r="F22" s="40">
        <v>4824</v>
      </c>
      <c r="G22" s="40">
        <v>174</v>
      </c>
      <c r="H22" s="40">
        <v>0</v>
      </c>
      <c r="I22" s="40">
        <v>43284</v>
      </c>
      <c r="J22" s="40">
        <v>60553</v>
      </c>
      <c r="K22" s="40">
        <v>1352</v>
      </c>
      <c r="L22" s="40">
        <v>21</v>
      </c>
      <c r="M22" s="40">
        <v>137804</v>
      </c>
      <c r="N22" s="40">
        <v>3494</v>
      </c>
      <c r="O22" s="40">
        <v>15291</v>
      </c>
      <c r="P22" s="40">
        <v>9393</v>
      </c>
      <c r="Q22" s="40">
        <v>5430</v>
      </c>
      <c r="R22" s="40">
        <v>221</v>
      </c>
      <c r="S22" s="40">
        <v>0</v>
      </c>
      <c r="T22" s="40">
        <v>43279</v>
      </c>
      <c r="U22" s="40">
        <v>60621</v>
      </c>
      <c r="V22" s="40">
        <v>14</v>
      </c>
      <c r="W22" s="40">
        <v>61</v>
      </c>
      <c r="X22" s="40">
        <v>68269</v>
      </c>
      <c r="Y22" s="40">
        <v>68269</v>
      </c>
      <c r="Z22" s="28">
        <f t="shared" si="0"/>
        <v>-26</v>
      </c>
      <c r="AA22" s="41"/>
      <c r="AB22" s="41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ht="12" hidden="1">
      <c r="A23" s="58" t="s">
        <v>58</v>
      </c>
      <c r="B23" s="40">
        <v>114222</v>
      </c>
      <c r="C23" s="40">
        <v>2648</v>
      </c>
      <c r="D23" s="40">
        <v>12450</v>
      </c>
      <c r="E23" s="40">
        <v>9437</v>
      </c>
      <c r="F23" s="40">
        <v>4436</v>
      </c>
      <c r="G23" s="40">
        <v>174</v>
      </c>
      <c r="H23" s="40">
        <v>4</v>
      </c>
      <c r="I23" s="40">
        <v>35560</v>
      </c>
      <c r="J23" s="40">
        <v>47877</v>
      </c>
      <c r="K23" s="40">
        <v>1618</v>
      </c>
      <c r="L23" s="40">
        <v>18</v>
      </c>
      <c r="M23" s="40">
        <v>112980</v>
      </c>
      <c r="N23" s="40">
        <v>3017</v>
      </c>
      <c r="O23" s="40">
        <v>13345</v>
      </c>
      <c r="P23" s="40">
        <v>8275</v>
      </c>
      <c r="Q23" s="40">
        <v>4700</v>
      </c>
      <c r="R23" s="40">
        <v>211</v>
      </c>
      <c r="S23" s="40">
        <v>0</v>
      </c>
      <c r="T23" s="40">
        <v>35508</v>
      </c>
      <c r="U23" s="40">
        <v>47877</v>
      </c>
      <c r="V23" s="40">
        <v>12</v>
      </c>
      <c r="W23" s="40">
        <v>35</v>
      </c>
      <c r="X23" s="40">
        <v>53721</v>
      </c>
      <c r="Y23" s="40">
        <v>53721</v>
      </c>
      <c r="Z23" s="28">
        <f t="shared" si="0"/>
        <v>1242</v>
      </c>
      <c r="AA23" s="41"/>
      <c r="AB23" s="41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ht="12" hidden="1">
      <c r="A24" s="58" t="s">
        <v>59</v>
      </c>
      <c r="B24" s="40">
        <v>128499</v>
      </c>
      <c r="C24" s="40">
        <v>2370</v>
      </c>
      <c r="D24" s="40">
        <v>13522</v>
      </c>
      <c r="E24" s="40">
        <v>10566</v>
      </c>
      <c r="F24" s="40">
        <v>5106</v>
      </c>
      <c r="G24" s="40">
        <v>207</v>
      </c>
      <c r="H24" s="40">
        <v>3</v>
      </c>
      <c r="I24" s="40">
        <v>43186</v>
      </c>
      <c r="J24" s="40">
        <v>51727</v>
      </c>
      <c r="K24" s="40">
        <v>1803</v>
      </c>
      <c r="L24" s="40">
        <v>9</v>
      </c>
      <c r="M24" s="40">
        <v>129683</v>
      </c>
      <c r="N24" s="40">
        <v>5321</v>
      </c>
      <c r="O24" s="40">
        <v>15099</v>
      </c>
      <c r="P24" s="40">
        <v>8186</v>
      </c>
      <c r="Q24" s="40">
        <v>5707</v>
      </c>
      <c r="R24" s="40">
        <v>370</v>
      </c>
      <c r="S24" s="40">
        <v>0</v>
      </c>
      <c r="T24" s="40">
        <v>43124</v>
      </c>
      <c r="U24" s="40">
        <v>51722</v>
      </c>
      <c r="V24" s="40">
        <v>11</v>
      </c>
      <c r="W24" s="40">
        <v>143</v>
      </c>
      <c r="X24" s="40">
        <v>55697</v>
      </c>
      <c r="Y24" s="40">
        <v>55697</v>
      </c>
      <c r="Z24" s="28">
        <f t="shared" si="0"/>
        <v>-1184</v>
      </c>
      <c r="AA24" s="41"/>
      <c r="AB24" s="41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ht="12" hidden="1">
      <c r="A25" s="58" t="s">
        <v>60</v>
      </c>
      <c r="B25" s="40">
        <v>117010</v>
      </c>
      <c r="C25" s="40">
        <v>1938</v>
      </c>
      <c r="D25" s="40">
        <v>11823</v>
      </c>
      <c r="E25" s="40">
        <v>9486</v>
      </c>
      <c r="F25" s="40">
        <v>4524</v>
      </c>
      <c r="G25" s="40">
        <v>138</v>
      </c>
      <c r="H25" s="40">
        <v>3</v>
      </c>
      <c r="I25" s="40">
        <v>35340</v>
      </c>
      <c r="J25" s="40">
        <v>51876</v>
      </c>
      <c r="K25" s="40">
        <v>1772</v>
      </c>
      <c r="L25" s="40">
        <v>110</v>
      </c>
      <c r="M25" s="40">
        <v>118304</v>
      </c>
      <c r="N25" s="40">
        <v>4998</v>
      </c>
      <c r="O25" s="40">
        <v>13674</v>
      </c>
      <c r="P25" s="40">
        <v>7427</v>
      </c>
      <c r="Q25" s="40">
        <v>4663</v>
      </c>
      <c r="R25" s="40">
        <v>226</v>
      </c>
      <c r="S25" s="40">
        <v>0</v>
      </c>
      <c r="T25" s="40">
        <v>35349</v>
      </c>
      <c r="U25" s="40">
        <v>51841</v>
      </c>
      <c r="V25" s="40">
        <v>19</v>
      </c>
      <c r="W25" s="40">
        <v>107</v>
      </c>
      <c r="X25" s="40">
        <v>63436</v>
      </c>
      <c r="Y25" s="40">
        <v>63436</v>
      </c>
      <c r="Z25" s="28">
        <f t="shared" si="0"/>
        <v>-1294</v>
      </c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ht="12" hidden="1">
      <c r="A26" s="58" t="s">
        <v>61</v>
      </c>
      <c r="B26" s="40">
        <v>102726</v>
      </c>
      <c r="C26" s="40">
        <v>1737</v>
      </c>
      <c r="D26" s="40">
        <v>10782</v>
      </c>
      <c r="E26" s="40">
        <v>8232</v>
      </c>
      <c r="F26" s="40">
        <v>4160</v>
      </c>
      <c r="G26" s="40">
        <v>143</v>
      </c>
      <c r="H26" s="40">
        <v>2</v>
      </c>
      <c r="I26" s="40">
        <v>31211</v>
      </c>
      <c r="J26" s="40">
        <v>44824</v>
      </c>
      <c r="K26" s="40">
        <v>1615</v>
      </c>
      <c r="L26" s="40">
        <v>20</v>
      </c>
      <c r="M26" s="40">
        <v>102535</v>
      </c>
      <c r="N26" s="40">
        <v>3145</v>
      </c>
      <c r="O26" s="40">
        <v>12050</v>
      </c>
      <c r="P26" s="40">
        <v>6562</v>
      </c>
      <c r="Q26" s="40">
        <v>4302</v>
      </c>
      <c r="R26" s="40">
        <v>395</v>
      </c>
      <c r="S26" s="40">
        <v>2</v>
      </c>
      <c r="T26" s="40">
        <v>31200</v>
      </c>
      <c r="U26" s="40">
        <v>44836</v>
      </c>
      <c r="V26" s="40">
        <v>24</v>
      </c>
      <c r="W26" s="40">
        <v>19</v>
      </c>
      <c r="X26" s="40">
        <v>53882</v>
      </c>
      <c r="Y26" s="40">
        <v>53882</v>
      </c>
      <c r="Z26" s="28">
        <f t="shared" si="0"/>
        <v>191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1:66" ht="12" hidden="1">
      <c r="A27" s="58" t="s">
        <v>62</v>
      </c>
      <c r="B27" s="40">
        <v>102936</v>
      </c>
      <c r="C27" s="40">
        <v>2024</v>
      </c>
      <c r="D27" s="40">
        <v>10529</v>
      </c>
      <c r="E27" s="40">
        <v>7647</v>
      </c>
      <c r="F27" s="40">
        <v>4104</v>
      </c>
      <c r="G27" s="40">
        <v>124</v>
      </c>
      <c r="H27" s="40">
        <v>0</v>
      </c>
      <c r="I27" s="40">
        <v>30895</v>
      </c>
      <c r="J27" s="40">
        <v>46259</v>
      </c>
      <c r="K27" s="40">
        <v>1339</v>
      </c>
      <c r="L27" s="40">
        <v>15</v>
      </c>
      <c r="M27" s="40">
        <v>102363</v>
      </c>
      <c r="N27" s="40">
        <v>2832</v>
      </c>
      <c r="O27" s="40">
        <v>11439</v>
      </c>
      <c r="P27" s="40">
        <v>6127</v>
      </c>
      <c r="Q27" s="40">
        <v>4351</v>
      </c>
      <c r="R27" s="40">
        <v>478</v>
      </c>
      <c r="S27" s="40">
        <v>0</v>
      </c>
      <c r="T27" s="40">
        <v>30864</v>
      </c>
      <c r="U27" s="40">
        <v>46245</v>
      </c>
      <c r="V27" s="40">
        <v>13</v>
      </c>
      <c r="W27" s="40">
        <v>14</v>
      </c>
      <c r="X27" s="40">
        <v>53134</v>
      </c>
      <c r="Y27" s="40">
        <v>53134</v>
      </c>
      <c r="Z27" s="28">
        <f t="shared" si="0"/>
        <v>573</v>
      </c>
      <c r="AA27" s="41"/>
      <c r="AB27" s="41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ht="12" hidden="1">
      <c r="A28" s="58" t="s">
        <v>63</v>
      </c>
      <c r="B28" s="40">
        <v>113500</v>
      </c>
      <c r="C28" s="40">
        <v>3088</v>
      </c>
      <c r="D28" s="40">
        <v>11583</v>
      </c>
      <c r="E28" s="40">
        <v>9456</v>
      </c>
      <c r="F28" s="40">
        <v>4557</v>
      </c>
      <c r="G28" s="40">
        <v>110</v>
      </c>
      <c r="H28" s="40">
        <v>0</v>
      </c>
      <c r="I28" s="40">
        <v>33155</v>
      </c>
      <c r="J28" s="40">
        <v>50179</v>
      </c>
      <c r="K28" s="40">
        <v>1365</v>
      </c>
      <c r="L28" s="40">
        <v>7</v>
      </c>
      <c r="M28" s="40">
        <v>111285</v>
      </c>
      <c r="N28" s="40">
        <v>2346</v>
      </c>
      <c r="O28" s="40">
        <v>13538</v>
      </c>
      <c r="P28" s="40">
        <v>6935</v>
      </c>
      <c r="Q28" s="40">
        <v>4495</v>
      </c>
      <c r="R28" s="40">
        <v>637</v>
      </c>
      <c r="S28" s="40">
        <v>0</v>
      </c>
      <c r="T28" s="40">
        <v>33143</v>
      </c>
      <c r="U28" s="40">
        <v>50152</v>
      </c>
      <c r="V28" s="40">
        <v>23</v>
      </c>
      <c r="W28" s="40">
        <v>16</v>
      </c>
      <c r="X28" s="40">
        <v>58383</v>
      </c>
      <c r="Y28" s="40">
        <v>58383</v>
      </c>
      <c r="Z28" s="28">
        <f t="shared" si="0"/>
        <v>2215</v>
      </c>
      <c r="AA28" s="41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1" customFormat="1" ht="12">
      <c r="A29" s="2" t="s">
        <v>64</v>
      </c>
      <c r="B29" s="43">
        <v>1373363</v>
      </c>
      <c r="C29" s="43">
        <v>25522</v>
      </c>
      <c r="D29" s="43">
        <v>136137</v>
      </c>
      <c r="E29" s="43">
        <v>104483</v>
      </c>
      <c r="F29" s="43">
        <v>56645</v>
      </c>
      <c r="G29" s="43">
        <v>2073</v>
      </c>
      <c r="H29" s="43">
        <v>21</v>
      </c>
      <c r="I29" s="43">
        <v>419879</v>
      </c>
      <c r="J29" s="43">
        <v>583120</v>
      </c>
      <c r="K29" s="43">
        <v>14957</v>
      </c>
      <c r="L29" s="43">
        <v>30526</v>
      </c>
      <c r="M29" s="43">
        <v>1377174</v>
      </c>
      <c r="N29" s="43">
        <v>44086</v>
      </c>
      <c r="O29" s="43">
        <v>156677</v>
      </c>
      <c r="P29" s="43">
        <v>82300</v>
      </c>
      <c r="Q29" s="43">
        <v>53490</v>
      </c>
      <c r="R29" s="43">
        <v>6808</v>
      </c>
      <c r="S29" s="43">
        <v>0</v>
      </c>
      <c r="T29" s="43">
        <v>419772</v>
      </c>
      <c r="U29" s="43">
        <v>583074</v>
      </c>
      <c r="V29" s="43">
        <v>335</v>
      </c>
      <c r="W29" s="43">
        <v>30632</v>
      </c>
      <c r="X29" s="43">
        <v>645284</v>
      </c>
      <c r="Y29" s="43">
        <v>645284</v>
      </c>
      <c r="Z29" s="44">
        <f aca="true" t="shared" si="1" ref="Z29:Z43">B29-M29</f>
        <v>-3811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</row>
    <row r="30" spans="1:66" ht="12" hidden="1">
      <c r="A30" s="58" t="s">
        <v>52</v>
      </c>
      <c r="B30" s="40">
        <v>95958</v>
      </c>
      <c r="C30" s="40">
        <v>2325</v>
      </c>
      <c r="D30" s="40">
        <v>10445</v>
      </c>
      <c r="E30" s="40">
        <v>6902</v>
      </c>
      <c r="F30" s="40">
        <v>3931</v>
      </c>
      <c r="G30" s="40">
        <v>85</v>
      </c>
      <c r="H30" s="40">
        <v>0</v>
      </c>
      <c r="I30" s="40">
        <v>30011</v>
      </c>
      <c r="J30" s="40">
        <v>41233</v>
      </c>
      <c r="K30" s="40">
        <v>1019</v>
      </c>
      <c r="L30" s="40">
        <v>7</v>
      </c>
      <c r="M30" s="40">
        <v>95357</v>
      </c>
      <c r="N30" s="40">
        <v>2758</v>
      </c>
      <c r="O30" s="40">
        <v>10362</v>
      </c>
      <c r="P30" s="40">
        <v>6013</v>
      </c>
      <c r="Q30" s="40">
        <v>4241</v>
      </c>
      <c r="R30" s="40">
        <v>730</v>
      </c>
      <c r="S30" s="40">
        <v>0</v>
      </c>
      <c r="T30" s="40">
        <v>29997</v>
      </c>
      <c r="U30" s="40">
        <v>41214</v>
      </c>
      <c r="V30" s="40">
        <v>20</v>
      </c>
      <c r="W30" s="40">
        <v>22</v>
      </c>
      <c r="X30" s="40">
        <v>44553</v>
      </c>
      <c r="Y30" s="40">
        <v>44553</v>
      </c>
      <c r="Z30" s="44">
        <f t="shared" si="1"/>
        <v>601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ht="12" hidden="1">
      <c r="A31" s="58" t="s">
        <v>53</v>
      </c>
      <c r="B31" s="40">
        <v>121645</v>
      </c>
      <c r="C31" s="40">
        <v>1799</v>
      </c>
      <c r="D31" s="40">
        <v>12942</v>
      </c>
      <c r="E31" s="40">
        <v>8715</v>
      </c>
      <c r="F31" s="40">
        <v>4964</v>
      </c>
      <c r="G31" s="40">
        <v>145</v>
      </c>
      <c r="H31" s="40">
        <v>0</v>
      </c>
      <c r="I31" s="40">
        <v>41171</v>
      </c>
      <c r="J31" s="40">
        <v>50798</v>
      </c>
      <c r="K31" s="40">
        <v>1105</v>
      </c>
      <c r="L31" s="40">
        <v>6</v>
      </c>
      <c r="M31" s="40">
        <v>123330</v>
      </c>
      <c r="N31" s="40">
        <v>4546</v>
      </c>
      <c r="O31" s="40">
        <v>13263</v>
      </c>
      <c r="P31" s="40">
        <v>7468</v>
      </c>
      <c r="Q31" s="40">
        <v>5483</v>
      </c>
      <c r="R31" s="40">
        <v>583</v>
      </c>
      <c r="S31" s="40">
        <v>0</v>
      </c>
      <c r="T31" s="40">
        <v>41147</v>
      </c>
      <c r="U31" s="40">
        <v>50809</v>
      </c>
      <c r="V31" s="40">
        <v>19</v>
      </c>
      <c r="W31" s="40">
        <v>12</v>
      </c>
      <c r="X31" s="40">
        <v>54201</v>
      </c>
      <c r="Y31" s="40">
        <v>54201</v>
      </c>
      <c r="Z31" s="44">
        <f t="shared" si="1"/>
        <v>-1685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ht="12" hidden="1">
      <c r="A32" s="58" t="s">
        <v>54</v>
      </c>
      <c r="B32" s="40">
        <v>117490</v>
      </c>
      <c r="C32" s="40">
        <v>1974</v>
      </c>
      <c r="D32" s="40">
        <v>12216</v>
      </c>
      <c r="E32" s="40">
        <v>9568</v>
      </c>
      <c r="F32" s="40">
        <v>4588</v>
      </c>
      <c r="G32" s="40">
        <v>155</v>
      </c>
      <c r="H32" s="40">
        <v>3</v>
      </c>
      <c r="I32" s="40">
        <v>35746</v>
      </c>
      <c r="J32" s="40">
        <v>51847</v>
      </c>
      <c r="K32" s="40">
        <v>1379</v>
      </c>
      <c r="L32" s="40">
        <v>14</v>
      </c>
      <c r="M32" s="40">
        <v>118567</v>
      </c>
      <c r="N32" s="40">
        <v>4449</v>
      </c>
      <c r="O32" s="40">
        <v>13791</v>
      </c>
      <c r="P32" s="40">
        <v>7671</v>
      </c>
      <c r="Q32" s="40">
        <v>4538</v>
      </c>
      <c r="R32" s="40">
        <v>490</v>
      </c>
      <c r="S32" s="40">
        <v>0</v>
      </c>
      <c r="T32" s="40">
        <v>35730</v>
      </c>
      <c r="U32" s="40">
        <v>51840</v>
      </c>
      <c r="V32" s="40">
        <v>36</v>
      </c>
      <c r="W32" s="40">
        <v>22</v>
      </c>
      <c r="X32" s="40">
        <v>58935</v>
      </c>
      <c r="Y32" s="40">
        <v>58935</v>
      </c>
      <c r="Z32" s="44">
        <f t="shared" si="1"/>
        <v>-1077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ht="12" hidden="1">
      <c r="A33" s="58" t="s">
        <v>55</v>
      </c>
      <c r="B33" s="40">
        <v>107842</v>
      </c>
      <c r="C33" s="40">
        <v>2150</v>
      </c>
      <c r="D33" s="40">
        <v>11184</v>
      </c>
      <c r="E33" s="40">
        <v>8609</v>
      </c>
      <c r="F33" s="40">
        <v>4445</v>
      </c>
      <c r="G33" s="40">
        <v>128</v>
      </c>
      <c r="H33" s="40">
        <v>2</v>
      </c>
      <c r="I33" s="40">
        <v>33723</v>
      </c>
      <c r="J33" s="40">
        <v>46392</v>
      </c>
      <c r="K33" s="40">
        <v>1202</v>
      </c>
      <c r="L33" s="40">
        <v>7</v>
      </c>
      <c r="M33" s="40">
        <v>108300</v>
      </c>
      <c r="N33" s="40">
        <v>3726</v>
      </c>
      <c r="O33" s="40">
        <v>12656</v>
      </c>
      <c r="P33" s="40">
        <v>6761</v>
      </c>
      <c r="Q33" s="40">
        <v>4259</v>
      </c>
      <c r="R33" s="40">
        <v>688</v>
      </c>
      <c r="S33" s="40">
        <v>0</v>
      </c>
      <c r="T33" s="40">
        <v>33747</v>
      </c>
      <c r="U33" s="40">
        <v>46420</v>
      </c>
      <c r="V33" s="40">
        <v>23</v>
      </c>
      <c r="W33" s="40">
        <v>20</v>
      </c>
      <c r="X33" s="40">
        <v>50829</v>
      </c>
      <c r="Y33" s="40">
        <v>50829</v>
      </c>
      <c r="Z33" s="44">
        <f t="shared" si="1"/>
        <v>-458</v>
      </c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ht="12" hidden="1">
      <c r="A34" s="58" t="s">
        <v>56</v>
      </c>
      <c r="B34" s="40">
        <v>123489</v>
      </c>
      <c r="C34" s="40">
        <v>2164</v>
      </c>
      <c r="D34" s="40">
        <v>12616</v>
      </c>
      <c r="E34" s="40">
        <v>10083</v>
      </c>
      <c r="F34" s="40">
        <v>5075</v>
      </c>
      <c r="G34" s="40">
        <v>164</v>
      </c>
      <c r="H34" s="40">
        <v>2</v>
      </c>
      <c r="I34" s="40">
        <v>38718</v>
      </c>
      <c r="J34" s="40">
        <v>53398</v>
      </c>
      <c r="K34" s="40">
        <v>1261</v>
      </c>
      <c r="L34" s="40">
        <v>8</v>
      </c>
      <c r="M34" s="40">
        <v>123654</v>
      </c>
      <c r="N34" s="40">
        <v>3547</v>
      </c>
      <c r="O34" s="40">
        <v>14737</v>
      </c>
      <c r="P34" s="40">
        <v>7559</v>
      </c>
      <c r="Q34" s="40">
        <v>4759</v>
      </c>
      <c r="R34" s="40">
        <v>877</v>
      </c>
      <c r="S34" s="40">
        <v>0</v>
      </c>
      <c r="T34" s="40">
        <v>38707</v>
      </c>
      <c r="U34" s="40">
        <v>53414</v>
      </c>
      <c r="V34" s="40">
        <v>36</v>
      </c>
      <c r="W34" s="40">
        <v>18</v>
      </c>
      <c r="X34" s="40">
        <v>57833</v>
      </c>
      <c r="Y34" s="40">
        <v>57833</v>
      </c>
      <c r="Z34" s="44">
        <f t="shared" si="1"/>
        <v>-165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ht="12" hidden="1">
      <c r="A35" s="58" t="s">
        <v>57</v>
      </c>
      <c r="B35" s="40">
        <v>128328</v>
      </c>
      <c r="C35" s="40">
        <v>2244</v>
      </c>
      <c r="D35" s="40">
        <v>12858</v>
      </c>
      <c r="E35" s="40">
        <v>10050</v>
      </c>
      <c r="F35" s="40">
        <v>5300</v>
      </c>
      <c r="G35" s="40">
        <v>170</v>
      </c>
      <c r="H35" s="40">
        <v>1</v>
      </c>
      <c r="I35" s="40">
        <v>40325</v>
      </c>
      <c r="J35" s="40">
        <v>56162</v>
      </c>
      <c r="K35" s="40">
        <v>1210</v>
      </c>
      <c r="L35" s="40">
        <v>8</v>
      </c>
      <c r="M35" s="40">
        <v>127771</v>
      </c>
      <c r="N35" s="40">
        <v>2915</v>
      </c>
      <c r="O35" s="40">
        <v>14988</v>
      </c>
      <c r="P35" s="40">
        <v>8155</v>
      </c>
      <c r="Q35" s="40">
        <v>4704</v>
      </c>
      <c r="R35" s="40">
        <v>524</v>
      </c>
      <c r="S35" s="40">
        <v>0</v>
      </c>
      <c r="T35" s="40">
        <v>40316</v>
      </c>
      <c r="U35" s="40">
        <v>56118</v>
      </c>
      <c r="V35" s="40">
        <v>34</v>
      </c>
      <c r="W35" s="40">
        <v>17</v>
      </c>
      <c r="X35" s="40">
        <v>60830</v>
      </c>
      <c r="Y35" s="40">
        <v>60830</v>
      </c>
      <c r="Z35" s="44">
        <f t="shared" si="1"/>
        <v>557</v>
      </c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ht="12" hidden="1">
      <c r="A36" s="58" t="s">
        <v>58</v>
      </c>
      <c r="B36" s="40">
        <v>117860</v>
      </c>
      <c r="C36" s="40">
        <v>2637</v>
      </c>
      <c r="D36" s="40">
        <v>12172</v>
      </c>
      <c r="E36" s="40">
        <v>9745</v>
      </c>
      <c r="F36" s="40">
        <v>5090</v>
      </c>
      <c r="G36" s="40">
        <v>197</v>
      </c>
      <c r="H36" s="40">
        <v>7</v>
      </c>
      <c r="I36" s="40">
        <v>37121</v>
      </c>
      <c r="J36" s="40">
        <v>49433</v>
      </c>
      <c r="K36" s="40">
        <v>1388</v>
      </c>
      <c r="L36" s="40">
        <v>70</v>
      </c>
      <c r="M36" s="40">
        <v>117487</v>
      </c>
      <c r="N36" s="40">
        <v>3675</v>
      </c>
      <c r="O36" s="40">
        <v>14337</v>
      </c>
      <c r="P36" s="40">
        <v>7374</v>
      </c>
      <c r="Q36" s="40">
        <v>4665</v>
      </c>
      <c r="R36" s="40">
        <v>814</v>
      </c>
      <c r="S36" s="40">
        <v>0</v>
      </c>
      <c r="T36" s="40">
        <v>37106</v>
      </c>
      <c r="U36" s="40">
        <v>49422</v>
      </c>
      <c r="V36" s="40">
        <v>20</v>
      </c>
      <c r="W36" s="40">
        <v>74</v>
      </c>
      <c r="X36" s="40">
        <v>49942</v>
      </c>
      <c r="Y36" s="40">
        <v>49942</v>
      </c>
      <c r="Z36" s="44">
        <f t="shared" si="1"/>
        <v>373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ht="12" hidden="1">
      <c r="A37" s="58" t="s">
        <v>59</v>
      </c>
      <c r="B37" s="40">
        <v>173225</v>
      </c>
      <c r="C37" s="40">
        <v>2467</v>
      </c>
      <c r="D37" s="40">
        <v>13850</v>
      </c>
      <c r="E37" s="40">
        <v>12084</v>
      </c>
      <c r="F37" s="40">
        <v>6252</v>
      </c>
      <c r="G37" s="40">
        <v>243</v>
      </c>
      <c r="H37" s="40">
        <v>2</v>
      </c>
      <c r="I37" s="40">
        <v>45961</v>
      </c>
      <c r="J37" s="40">
        <v>60487</v>
      </c>
      <c r="K37" s="40">
        <v>1522</v>
      </c>
      <c r="L37" s="40">
        <v>30357</v>
      </c>
      <c r="M37" s="40">
        <v>173972</v>
      </c>
      <c r="N37" s="40">
        <v>4700</v>
      </c>
      <c r="O37" s="40">
        <v>17817</v>
      </c>
      <c r="P37" s="40">
        <v>8668</v>
      </c>
      <c r="Q37" s="40">
        <v>5332</v>
      </c>
      <c r="R37" s="40">
        <v>622</v>
      </c>
      <c r="S37" s="40">
        <v>0</v>
      </c>
      <c r="T37" s="40">
        <v>45959</v>
      </c>
      <c r="U37" s="40">
        <v>60469</v>
      </c>
      <c r="V37" s="40">
        <v>29</v>
      </c>
      <c r="W37" s="40">
        <v>30376</v>
      </c>
      <c r="X37" s="40">
        <v>61402</v>
      </c>
      <c r="Y37" s="40">
        <v>61402</v>
      </c>
      <c r="Z37" s="44">
        <f t="shared" si="1"/>
        <v>-747</v>
      </c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ht="12" hidden="1">
      <c r="A38" s="58" t="s">
        <v>60</v>
      </c>
      <c r="B38" s="40">
        <v>87032</v>
      </c>
      <c r="C38" s="40">
        <v>1343</v>
      </c>
      <c r="D38" s="40">
        <v>7682</v>
      </c>
      <c r="E38" s="40">
        <v>6212</v>
      </c>
      <c r="F38" s="40">
        <v>4205</v>
      </c>
      <c r="G38" s="40">
        <v>136</v>
      </c>
      <c r="H38" s="40">
        <v>1</v>
      </c>
      <c r="I38" s="40">
        <v>25820</v>
      </c>
      <c r="J38" s="40">
        <v>40597</v>
      </c>
      <c r="K38" s="40">
        <v>1032</v>
      </c>
      <c r="L38" s="40">
        <v>4</v>
      </c>
      <c r="M38" s="40">
        <v>89518</v>
      </c>
      <c r="N38" s="40">
        <v>4846</v>
      </c>
      <c r="O38" s="40">
        <v>10197</v>
      </c>
      <c r="P38" s="40">
        <v>4461</v>
      </c>
      <c r="Q38" s="40">
        <v>2927</v>
      </c>
      <c r="R38" s="40">
        <v>640</v>
      </c>
      <c r="S38" s="40">
        <v>0</v>
      </c>
      <c r="T38" s="40">
        <v>25808</v>
      </c>
      <c r="U38" s="40">
        <v>40607</v>
      </c>
      <c r="V38" s="40">
        <v>18</v>
      </c>
      <c r="W38" s="40">
        <v>14</v>
      </c>
      <c r="X38" s="40">
        <v>44058</v>
      </c>
      <c r="Y38" s="40">
        <v>44058</v>
      </c>
      <c r="Z38" s="44">
        <f t="shared" si="1"/>
        <v>-2486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ht="12" hidden="1">
      <c r="A39" s="58" t="s">
        <v>61</v>
      </c>
      <c r="B39" s="40">
        <v>88072</v>
      </c>
      <c r="C39" s="40">
        <v>1768</v>
      </c>
      <c r="D39" s="40">
        <v>8616</v>
      </c>
      <c r="E39" s="40">
        <v>6622</v>
      </c>
      <c r="F39" s="40">
        <v>3593</v>
      </c>
      <c r="G39" s="40">
        <v>187</v>
      </c>
      <c r="H39" s="40">
        <v>0</v>
      </c>
      <c r="I39" s="40">
        <v>26512</v>
      </c>
      <c r="J39" s="40">
        <v>39457</v>
      </c>
      <c r="K39" s="40">
        <v>1306</v>
      </c>
      <c r="L39" s="40">
        <v>11</v>
      </c>
      <c r="M39" s="40">
        <v>88278</v>
      </c>
      <c r="N39" s="40">
        <v>3233</v>
      </c>
      <c r="O39" s="40">
        <v>9960</v>
      </c>
      <c r="P39" s="40">
        <v>5378</v>
      </c>
      <c r="Q39" s="40">
        <v>3418</v>
      </c>
      <c r="R39" s="40">
        <v>258</v>
      </c>
      <c r="S39" s="40">
        <v>0</v>
      </c>
      <c r="T39" s="40">
        <v>26498</v>
      </c>
      <c r="U39" s="40">
        <v>39470</v>
      </c>
      <c r="V39" s="40">
        <v>40</v>
      </c>
      <c r="W39" s="40">
        <v>23</v>
      </c>
      <c r="X39" s="40">
        <v>49703</v>
      </c>
      <c r="Y39" s="40">
        <v>49703</v>
      </c>
      <c r="Z39" s="44">
        <f t="shared" si="1"/>
        <v>-206</v>
      </c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ht="12" hidden="1">
      <c r="A40" s="58" t="s">
        <v>62</v>
      </c>
      <c r="B40" s="40">
        <v>78981</v>
      </c>
      <c r="C40" s="40">
        <v>1979</v>
      </c>
      <c r="D40" s="40">
        <v>7612</v>
      </c>
      <c r="E40" s="40">
        <v>5492</v>
      </c>
      <c r="F40" s="40">
        <v>2989</v>
      </c>
      <c r="G40" s="40">
        <v>168</v>
      </c>
      <c r="H40" s="40">
        <v>2</v>
      </c>
      <c r="I40" s="40">
        <v>24356</v>
      </c>
      <c r="J40" s="40">
        <v>35048</v>
      </c>
      <c r="K40" s="40">
        <v>1316</v>
      </c>
      <c r="L40" s="40">
        <v>19</v>
      </c>
      <c r="M40" s="40">
        <v>78777</v>
      </c>
      <c r="N40" s="40">
        <v>3085</v>
      </c>
      <c r="O40" s="40">
        <v>8299</v>
      </c>
      <c r="P40" s="40">
        <v>4626</v>
      </c>
      <c r="Q40" s="40">
        <v>3128</v>
      </c>
      <c r="R40" s="40">
        <v>209</v>
      </c>
      <c r="S40" s="40">
        <v>0</v>
      </c>
      <c r="T40" s="40">
        <v>24360</v>
      </c>
      <c r="U40" s="40">
        <v>35018</v>
      </c>
      <c r="V40" s="40">
        <v>31</v>
      </c>
      <c r="W40" s="40">
        <v>21</v>
      </c>
      <c r="X40" s="40">
        <v>42848</v>
      </c>
      <c r="Y40" s="40">
        <v>42848</v>
      </c>
      <c r="Z40" s="44">
        <f t="shared" si="1"/>
        <v>204</v>
      </c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s="32" customFormat="1" ht="12" hidden="1">
      <c r="A41" s="58" t="s">
        <v>63</v>
      </c>
      <c r="B41" s="40">
        <v>133441</v>
      </c>
      <c r="C41" s="40">
        <v>2672</v>
      </c>
      <c r="D41" s="40">
        <v>13944</v>
      </c>
      <c r="E41" s="40">
        <v>10401</v>
      </c>
      <c r="F41" s="40">
        <v>6213</v>
      </c>
      <c r="G41" s="40">
        <v>295</v>
      </c>
      <c r="H41" s="40">
        <v>1</v>
      </c>
      <c r="I41" s="40">
        <v>40415</v>
      </c>
      <c r="J41" s="40">
        <v>58268</v>
      </c>
      <c r="K41" s="40">
        <v>1217</v>
      </c>
      <c r="L41" s="40">
        <v>15</v>
      </c>
      <c r="M41" s="40">
        <v>132163</v>
      </c>
      <c r="N41" s="40">
        <v>2606</v>
      </c>
      <c r="O41" s="40">
        <v>16270</v>
      </c>
      <c r="P41" s="40">
        <v>8166</v>
      </c>
      <c r="Q41" s="40">
        <v>6036</v>
      </c>
      <c r="R41" s="40">
        <v>373</v>
      </c>
      <c r="S41" s="40">
        <v>0</v>
      </c>
      <c r="T41" s="40">
        <v>40397</v>
      </c>
      <c r="U41" s="40">
        <v>58273</v>
      </c>
      <c r="V41" s="40">
        <v>29</v>
      </c>
      <c r="W41" s="40">
        <v>13</v>
      </c>
      <c r="X41" s="40">
        <v>70150</v>
      </c>
      <c r="Y41" s="40">
        <v>70150</v>
      </c>
      <c r="Z41" s="44">
        <f t="shared" si="1"/>
        <v>1278</v>
      </c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</row>
    <row r="42" spans="1:63" s="32" customFormat="1" ht="12">
      <c r="A42" s="4" t="s">
        <v>65</v>
      </c>
      <c r="B42" s="52">
        <v>1452575</v>
      </c>
      <c r="C42" s="52">
        <v>27582</v>
      </c>
      <c r="D42" s="52">
        <v>163747</v>
      </c>
      <c r="E42" s="52">
        <v>98894</v>
      </c>
      <c r="F42" s="52">
        <v>57884</v>
      </c>
      <c r="G42" s="52">
        <v>3638</v>
      </c>
      <c r="H42" s="52">
        <v>29</v>
      </c>
      <c r="I42" s="52">
        <v>438958</v>
      </c>
      <c r="J42" s="52">
        <v>646986</v>
      </c>
      <c r="K42" s="52">
        <v>14729</v>
      </c>
      <c r="L42" s="52">
        <v>128</v>
      </c>
      <c r="M42" s="52">
        <v>1456261</v>
      </c>
      <c r="N42" s="52">
        <v>45846</v>
      </c>
      <c r="O42" s="52">
        <v>153738</v>
      </c>
      <c r="P42" s="52">
        <v>98226</v>
      </c>
      <c r="Q42" s="52">
        <v>67132</v>
      </c>
      <c r="R42" s="52">
        <v>5039</v>
      </c>
      <c r="S42" s="52">
        <v>0</v>
      </c>
      <c r="T42" s="52">
        <v>438773</v>
      </c>
      <c r="U42" s="52">
        <v>647034</v>
      </c>
      <c r="V42" s="52">
        <v>264</v>
      </c>
      <c r="W42" s="52">
        <v>209</v>
      </c>
      <c r="X42" s="52">
        <v>763072</v>
      </c>
      <c r="Y42" s="52">
        <v>763072</v>
      </c>
      <c r="Z42" s="46">
        <f t="shared" si="1"/>
        <v>-3686</v>
      </c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</row>
    <row r="43" spans="1:63" ht="12" hidden="1">
      <c r="A43" s="58" t="s">
        <v>52</v>
      </c>
      <c r="B43" s="40">
        <v>136431</v>
      </c>
      <c r="C43" s="40">
        <v>2297</v>
      </c>
      <c r="D43" s="40">
        <v>14901</v>
      </c>
      <c r="E43" s="40">
        <v>9698</v>
      </c>
      <c r="F43" s="40">
        <v>6495</v>
      </c>
      <c r="G43" s="40">
        <v>275</v>
      </c>
      <c r="H43" s="40">
        <v>4</v>
      </c>
      <c r="I43" s="40">
        <v>39911</v>
      </c>
      <c r="J43" s="40">
        <v>61589</v>
      </c>
      <c r="K43" s="40">
        <v>1242</v>
      </c>
      <c r="L43" s="40">
        <v>19</v>
      </c>
      <c r="M43" s="40">
        <v>136631</v>
      </c>
      <c r="N43" s="40">
        <v>3752</v>
      </c>
      <c r="O43" s="40">
        <v>15803</v>
      </c>
      <c r="P43" s="40">
        <v>7687</v>
      </c>
      <c r="Q43" s="40">
        <v>7136</v>
      </c>
      <c r="R43" s="40">
        <v>742</v>
      </c>
      <c r="S43" s="40">
        <v>0</v>
      </c>
      <c r="T43" s="40">
        <v>39902</v>
      </c>
      <c r="U43" s="40">
        <v>61580</v>
      </c>
      <c r="V43" s="40">
        <v>17</v>
      </c>
      <c r="W43" s="40">
        <v>12</v>
      </c>
      <c r="X43" s="40">
        <v>70713</v>
      </c>
      <c r="Y43" s="40">
        <v>70713</v>
      </c>
      <c r="Z43" s="46">
        <f t="shared" si="1"/>
        <v>-200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</row>
    <row r="44" spans="1:63" ht="12" hidden="1">
      <c r="A44" s="58" t="s">
        <v>53</v>
      </c>
      <c r="B44" s="40">
        <v>144180</v>
      </c>
      <c r="C44" s="40">
        <v>1970</v>
      </c>
      <c r="D44" s="40">
        <v>14081</v>
      </c>
      <c r="E44" s="40">
        <v>8248</v>
      </c>
      <c r="F44" s="40">
        <v>5843</v>
      </c>
      <c r="G44" s="40">
        <v>286</v>
      </c>
      <c r="H44" s="40">
        <v>8</v>
      </c>
      <c r="I44" s="40">
        <v>44724</v>
      </c>
      <c r="J44" s="40">
        <v>67853</v>
      </c>
      <c r="K44" s="40">
        <v>1158</v>
      </c>
      <c r="L44" s="40">
        <v>9</v>
      </c>
      <c r="M44" s="40">
        <v>143721</v>
      </c>
      <c r="N44" s="40">
        <v>2691</v>
      </c>
      <c r="O44" s="40">
        <v>13838</v>
      </c>
      <c r="P44" s="40">
        <v>7010</v>
      </c>
      <c r="Q44" s="40">
        <v>6676</v>
      </c>
      <c r="R44" s="40">
        <v>929</v>
      </c>
      <c r="S44" s="40">
        <v>0</v>
      </c>
      <c r="T44" s="40">
        <v>44654</v>
      </c>
      <c r="U44" s="40">
        <v>67899</v>
      </c>
      <c r="V44" s="40">
        <v>8</v>
      </c>
      <c r="W44" s="40">
        <v>16</v>
      </c>
      <c r="X44" s="40">
        <v>74955</v>
      </c>
      <c r="Y44" s="40">
        <v>74955</v>
      </c>
      <c r="Z44" s="46">
        <f aca="true" t="shared" si="2" ref="Z44:Z67">B44-M44</f>
        <v>459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</row>
    <row r="45" spans="1:63" ht="12" hidden="1">
      <c r="A45" s="58" t="s">
        <v>54</v>
      </c>
      <c r="B45" s="40">
        <v>120175</v>
      </c>
      <c r="C45" s="40">
        <v>2061</v>
      </c>
      <c r="D45" s="40">
        <v>13832</v>
      </c>
      <c r="E45" s="40">
        <v>8304</v>
      </c>
      <c r="F45" s="40">
        <v>4232</v>
      </c>
      <c r="G45" s="40">
        <v>364</v>
      </c>
      <c r="H45" s="40">
        <v>2</v>
      </c>
      <c r="I45" s="40">
        <v>37156</v>
      </c>
      <c r="J45" s="40">
        <v>52723</v>
      </c>
      <c r="K45" s="40">
        <v>1494</v>
      </c>
      <c r="L45" s="40">
        <v>7</v>
      </c>
      <c r="M45" s="40">
        <v>120768</v>
      </c>
      <c r="N45" s="40">
        <v>4117</v>
      </c>
      <c r="O45" s="40">
        <v>12376</v>
      </c>
      <c r="P45" s="40">
        <v>8457</v>
      </c>
      <c r="Q45" s="40">
        <v>5592</v>
      </c>
      <c r="R45" s="40">
        <v>310</v>
      </c>
      <c r="S45" s="40">
        <v>0</v>
      </c>
      <c r="T45" s="40">
        <v>37153</v>
      </c>
      <c r="U45" s="40">
        <v>52729</v>
      </c>
      <c r="V45" s="40">
        <v>16</v>
      </c>
      <c r="W45" s="40">
        <v>18</v>
      </c>
      <c r="X45" s="40">
        <v>61167</v>
      </c>
      <c r="Y45" s="40">
        <v>61167</v>
      </c>
      <c r="Z45" s="46">
        <f t="shared" si="2"/>
        <v>-593</v>
      </c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</row>
    <row r="46" spans="1:63" ht="12" hidden="1">
      <c r="A46" s="58" t="s">
        <v>55</v>
      </c>
      <c r="B46" s="40">
        <v>113143</v>
      </c>
      <c r="C46" s="40">
        <v>2210</v>
      </c>
      <c r="D46" s="40">
        <v>13670</v>
      </c>
      <c r="E46" s="40">
        <v>8164</v>
      </c>
      <c r="F46" s="40">
        <v>3985</v>
      </c>
      <c r="G46" s="40">
        <v>301</v>
      </c>
      <c r="H46" s="40">
        <v>1</v>
      </c>
      <c r="I46" s="40">
        <v>34410</v>
      </c>
      <c r="J46" s="40">
        <v>49026</v>
      </c>
      <c r="K46" s="40">
        <v>1368</v>
      </c>
      <c r="L46" s="40">
        <v>8</v>
      </c>
      <c r="M46" s="40">
        <v>112532</v>
      </c>
      <c r="N46" s="40">
        <v>2960</v>
      </c>
      <c r="O46" s="40">
        <v>11927</v>
      </c>
      <c r="P46" s="40">
        <v>8345</v>
      </c>
      <c r="Q46" s="40">
        <v>5482</v>
      </c>
      <c r="R46" s="40">
        <v>355</v>
      </c>
      <c r="S46" s="40">
        <v>0</v>
      </c>
      <c r="T46" s="40">
        <v>34362</v>
      </c>
      <c r="U46" s="40">
        <v>49060</v>
      </c>
      <c r="V46" s="40">
        <v>28</v>
      </c>
      <c r="W46" s="40">
        <v>13</v>
      </c>
      <c r="X46" s="40">
        <v>58105</v>
      </c>
      <c r="Y46" s="40">
        <v>58105</v>
      </c>
      <c r="Z46" s="46">
        <f t="shared" si="2"/>
        <v>611</v>
      </c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</row>
    <row r="47" spans="1:63" ht="12" hidden="1">
      <c r="A47" s="58" t="s">
        <v>56</v>
      </c>
      <c r="B47" s="40">
        <v>118398</v>
      </c>
      <c r="C47" s="40">
        <v>2490</v>
      </c>
      <c r="D47" s="40">
        <v>14057</v>
      </c>
      <c r="E47" s="40">
        <v>9377</v>
      </c>
      <c r="F47" s="40">
        <v>4443</v>
      </c>
      <c r="G47" s="40">
        <v>230</v>
      </c>
      <c r="H47" s="40">
        <v>2</v>
      </c>
      <c r="I47" s="40">
        <v>35517</v>
      </c>
      <c r="J47" s="40">
        <v>50998</v>
      </c>
      <c r="K47" s="40">
        <v>1275</v>
      </c>
      <c r="L47" s="40">
        <v>9</v>
      </c>
      <c r="M47" s="40">
        <v>120053</v>
      </c>
      <c r="N47" s="40">
        <v>5395</v>
      </c>
      <c r="O47" s="40">
        <v>13436</v>
      </c>
      <c r="P47" s="40">
        <v>8922</v>
      </c>
      <c r="Q47" s="40">
        <v>5422</v>
      </c>
      <c r="R47" s="40">
        <v>326</v>
      </c>
      <c r="S47" s="40">
        <v>0</v>
      </c>
      <c r="T47" s="40">
        <v>35507</v>
      </c>
      <c r="U47" s="40">
        <v>50998</v>
      </c>
      <c r="V47" s="40">
        <v>24</v>
      </c>
      <c r="W47" s="40">
        <v>23</v>
      </c>
      <c r="X47" s="40">
        <v>61667</v>
      </c>
      <c r="Y47" s="40">
        <v>61667</v>
      </c>
      <c r="Z47" s="46">
        <f t="shared" si="2"/>
        <v>-1655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</row>
    <row r="48" spans="1:63" ht="12" hidden="1">
      <c r="A48" s="58" t="s">
        <v>57</v>
      </c>
      <c r="B48" s="40">
        <v>146909</v>
      </c>
      <c r="C48" s="40">
        <v>2333</v>
      </c>
      <c r="D48" s="40">
        <v>17693</v>
      </c>
      <c r="E48" s="40">
        <v>9183</v>
      </c>
      <c r="F48" s="40">
        <v>5949</v>
      </c>
      <c r="G48" s="40">
        <v>291</v>
      </c>
      <c r="H48" s="40">
        <v>3</v>
      </c>
      <c r="I48" s="40">
        <v>43036</v>
      </c>
      <c r="J48" s="40">
        <v>67244</v>
      </c>
      <c r="K48" s="40">
        <v>1163</v>
      </c>
      <c r="L48" s="40">
        <v>14</v>
      </c>
      <c r="M48" s="40">
        <v>146600</v>
      </c>
      <c r="N48" s="40">
        <v>3207</v>
      </c>
      <c r="O48" s="40">
        <v>14902</v>
      </c>
      <c r="P48" s="40">
        <v>10397</v>
      </c>
      <c r="Q48" s="40">
        <v>7512</v>
      </c>
      <c r="R48" s="40">
        <v>296</v>
      </c>
      <c r="S48" s="40">
        <v>0</v>
      </c>
      <c r="T48" s="40">
        <v>43017</v>
      </c>
      <c r="U48" s="40">
        <v>67234</v>
      </c>
      <c r="V48" s="40">
        <v>20</v>
      </c>
      <c r="W48" s="40">
        <v>15</v>
      </c>
      <c r="X48" s="40">
        <v>81547</v>
      </c>
      <c r="Y48" s="40">
        <v>81547</v>
      </c>
      <c r="Z48" s="46">
        <f t="shared" si="2"/>
        <v>309</v>
      </c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</row>
    <row r="49" spans="1:63" ht="12" hidden="1">
      <c r="A49" s="58" t="s">
        <v>58</v>
      </c>
      <c r="B49" s="40">
        <v>144730</v>
      </c>
      <c r="C49" s="40">
        <v>2874</v>
      </c>
      <c r="D49" s="40">
        <v>18645</v>
      </c>
      <c r="E49" s="40">
        <v>9949</v>
      </c>
      <c r="F49" s="40">
        <v>5647</v>
      </c>
      <c r="G49" s="40">
        <v>428</v>
      </c>
      <c r="H49" s="40">
        <v>3</v>
      </c>
      <c r="I49" s="40">
        <v>43022</v>
      </c>
      <c r="J49" s="40">
        <v>62814</v>
      </c>
      <c r="K49" s="40">
        <v>1337</v>
      </c>
      <c r="L49" s="40">
        <v>11</v>
      </c>
      <c r="M49" s="40">
        <v>144584</v>
      </c>
      <c r="N49" s="40">
        <v>4061</v>
      </c>
      <c r="O49" s="40">
        <v>15311</v>
      </c>
      <c r="P49" s="40">
        <v>11545</v>
      </c>
      <c r="Q49" s="40">
        <v>7433</v>
      </c>
      <c r="R49" s="40">
        <v>377</v>
      </c>
      <c r="S49" s="40">
        <v>0</v>
      </c>
      <c r="T49" s="40">
        <v>43004</v>
      </c>
      <c r="U49" s="40">
        <v>62814</v>
      </c>
      <c r="V49" s="40">
        <v>22</v>
      </c>
      <c r="W49" s="40">
        <v>17</v>
      </c>
      <c r="X49" s="40">
        <v>70774</v>
      </c>
      <c r="Y49" s="40">
        <v>70774</v>
      </c>
      <c r="Z49" s="46">
        <f t="shared" si="2"/>
        <v>146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</row>
    <row r="50" spans="1:63" ht="12" hidden="1">
      <c r="A50" s="58" t="s">
        <v>59</v>
      </c>
      <c r="B50" s="40">
        <v>136939</v>
      </c>
      <c r="C50" s="40">
        <v>2297</v>
      </c>
      <c r="D50" s="40">
        <v>15208</v>
      </c>
      <c r="E50" s="40">
        <v>9823</v>
      </c>
      <c r="F50" s="40">
        <v>5596</v>
      </c>
      <c r="G50" s="40">
        <v>454</v>
      </c>
      <c r="H50" s="40">
        <v>2</v>
      </c>
      <c r="I50" s="40">
        <v>43884</v>
      </c>
      <c r="J50" s="40">
        <v>58392</v>
      </c>
      <c r="K50" s="40">
        <v>1270</v>
      </c>
      <c r="L50" s="40">
        <v>13</v>
      </c>
      <c r="M50" s="40">
        <v>138282</v>
      </c>
      <c r="N50" s="40">
        <v>4855</v>
      </c>
      <c r="O50" s="40">
        <v>15175</v>
      </c>
      <c r="P50" s="40">
        <v>9244</v>
      </c>
      <c r="Q50" s="40">
        <v>6215</v>
      </c>
      <c r="R50" s="40">
        <v>459</v>
      </c>
      <c r="S50" s="40">
        <v>0</v>
      </c>
      <c r="T50" s="40">
        <v>43909</v>
      </c>
      <c r="U50" s="40">
        <v>58397</v>
      </c>
      <c r="V50" s="40">
        <v>17</v>
      </c>
      <c r="W50" s="40">
        <v>11</v>
      </c>
      <c r="X50" s="40">
        <v>65602</v>
      </c>
      <c r="Y50" s="40">
        <v>65602</v>
      </c>
      <c r="Z50" s="46">
        <f t="shared" si="2"/>
        <v>-1343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1:63" ht="12" hidden="1">
      <c r="A51" s="58" t="s">
        <v>60</v>
      </c>
      <c r="B51" s="40">
        <v>106291</v>
      </c>
      <c r="C51" s="40">
        <v>1921</v>
      </c>
      <c r="D51" s="40">
        <v>10861</v>
      </c>
      <c r="E51" s="40">
        <v>7486</v>
      </c>
      <c r="F51" s="40">
        <v>4068</v>
      </c>
      <c r="G51" s="40">
        <v>328</v>
      </c>
      <c r="H51" s="40">
        <v>0</v>
      </c>
      <c r="I51" s="40">
        <v>31459</v>
      </c>
      <c r="J51" s="40">
        <v>49041</v>
      </c>
      <c r="K51" s="40">
        <v>1119</v>
      </c>
      <c r="L51" s="40">
        <v>8</v>
      </c>
      <c r="M51" s="40">
        <v>108332</v>
      </c>
      <c r="N51" s="40">
        <v>5082</v>
      </c>
      <c r="O51" s="40">
        <v>11373</v>
      </c>
      <c r="P51" s="40">
        <v>6867</v>
      </c>
      <c r="Q51" s="40">
        <v>4161</v>
      </c>
      <c r="R51" s="40">
        <v>330</v>
      </c>
      <c r="S51" s="40">
        <v>0</v>
      </c>
      <c r="T51" s="40">
        <v>31442</v>
      </c>
      <c r="U51" s="40">
        <v>49033</v>
      </c>
      <c r="V51" s="40">
        <v>16</v>
      </c>
      <c r="W51" s="40">
        <v>28</v>
      </c>
      <c r="X51" s="40">
        <v>63022</v>
      </c>
      <c r="Y51" s="40">
        <v>63022</v>
      </c>
      <c r="Z51" s="46">
        <f t="shared" si="2"/>
        <v>-2041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ht="12" hidden="1">
      <c r="A52" s="58" t="s">
        <v>61</v>
      </c>
      <c r="B52" s="40">
        <v>94486</v>
      </c>
      <c r="C52" s="40">
        <v>2106</v>
      </c>
      <c r="D52" s="40">
        <v>10443</v>
      </c>
      <c r="E52" s="40">
        <v>5599</v>
      </c>
      <c r="F52" s="40">
        <v>3458</v>
      </c>
      <c r="G52" s="40">
        <v>210</v>
      </c>
      <c r="H52" s="40">
        <v>1</v>
      </c>
      <c r="I52" s="40">
        <v>28490</v>
      </c>
      <c r="J52" s="40">
        <v>43060</v>
      </c>
      <c r="K52" s="40">
        <v>1106</v>
      </c>
      <c r="L52" s="40">
        <v>13</v>
      </c>
      <c r="M52" s="40">
        <v>95064</v>
      </c>
      <c r="N52" s="40">
        <v>3758</v>
      </c>
      <c r="O52" s="40">
        <v>8779</v>
      </c>
      <c r="P52" s="40">
        <v>6690</v>
      </c>
      <c r="Q52" s="40">
        <v>3934</v>
      </c>
      <c r="R52" s="40">
        <v>307</v>
      </c>
      <c r="S52" s="40">
        <v>0</v>
      </c>
      <c r="T52" s="40">
        <v>28493</v>
      </c>
      <c r="U52" s="40">
        <v>43061</v>
      </c>
      <c r="V52" s="40">
        <v>28</v>
      </c>
      <c r="W52" s="40">
        <v>14</v>
      </c>
      <c r="X52" s="40">
        <v>54690</v>
      </c>
      <c r="Y52" s="40">
        <v>54690</v>
      </c>
      <c r="Z52" s="46">
        <f t="shared" si="2"/>
        <v>-578</v>
      </c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63" ht="12" hidden="1">
      <c r="A53" s="58" t="s">
        <v>62</v>
      </c>
      <c r="B53" s="40">
        <v>83935</v>
      </c>
      <c r="C53" s="40">
        <v>2068</v>
      </c>
      <c r="D53" s="40">
        <v>9257</v>
      </c>
      <c r="E53" s="40">
        <v>4527</v>
      </c>
      <c r="F53" s="40">
        <v>2785</v>
      </c>
      <c r="G53" s="40">
        <v>226</v>
      </c>
      <c r="H53" s="40">
        <v>3</v>
      </c>
      <c r="I53" s="40">
        <v>26267</v>
      </c>
      <c r="J53" s="40">
        <v>37777</v>
      </c>
      <c r="K53" s="40">
        <v>1017</v>
      </c>
      <c r="L53" s="40">
        <v>8</v>
      </c>
      <c r="M53" s="40">
        <v>83779</v>
      </c>
      <c r="N53" s="40">
        <v>2908</v>
      </c>
      <c r="O53" s="40">
        <v>7152</v>
      </c>
      <c r="P53" s="40">
        <v>5974</v>
      </c>
      <c r="Q53" s="40">
        <v>3382</v>
      </c>
      <c r="R53" s="40">
        <v>281</v>
      </c>
      <c r="S53" s="40">
        <v>0</v>
      </c>
      <c r="T53" s="40">
        <v>26254</v>
      </c>
      <c r="U53" s="40">
        <v>37769</v>
      </c>
      <c r="V53" s="40">
        <v>38</v>
      </c>
      <c r="W53" s="40">
        <v>21</v>
      </c>
      <c r="X53" s="40">
        <v>46856</v>
      </c>
      <c r="Y53" s="40">
        <v>46856</v>
      </c>
      <c r="Z53" s="46">
        <f t="shared" si="2"/>
        <v>156</v>
      </c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1:63" ht="12" hidden="1">
      <c r="A54" s="58" t="s">
        <v>63</v>
      </c>
      <c r="B54" s="40">
        <v>106958</v>
      </c>
      <c r="C54" s="40">
        <v>2955</v>
      </c>
      <c r="D54" s="40">
        <v>11099</v>
      </c>
      <c r="E54" s="40">
        <v>8536</v>
      </c>
      <c r="F54" s="40">
        <v>5383</v>
      </c>
      <c r="G54" s="40">
        <v>245</v>
      </c>
      <c r="H54" s="40">
        <v>0</v>
      </c>
      <c r="I54" s="40">
        <v>31082</v>
      </c>
      <c r="J54" s="40">
        <v>46469</v>
      </c>
      <c r="K54" s="40">
        <v>1180</v>
      </c>
      <c r="L54" s="40">
        <v>9</v>
      </c>
      <c r="M54" s="40">
        <v>105915</v>
      </c>
      <c r="N54" s="40">
        <v>3060</v>
      </c>
      <c r="O54" s="40">
        <v>13666</v>
      </c>
      <c r="P54" s="40">
        <v>7088</v>
      </c>
      <c r="Q54" s="40">
        <v>4187</v>
      </c>
      <c r="R54" s="40">
        <v>327</v>
      </c>
      <c r="S54" s="40">
        <v>0</v>
      </c>
      <c r="T54" s="40">
        <v>31076</v>
      </c>
      <c r="U54" s="40">
        <v>46460</v>
      </c>
      <c r="V54" s="40">
        <v>30</v>
      </c>
      <c r="W54" s="40">
        <v>21</v>
      </c>
      <c r="X54" s="40">
        <v>53974</v>
      </c>
      <c r="Y54" s="40">
        <v>53974</v>
      </c>
      <c r="Z54" s="46">
        <f t="shared" si="2"/>
        <v>1043</v>
      </c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1:63" s="32" customFormat="1" ht="12">
      <c r="A55" s="4" t="s">
        <v>66</v>
      </c>
      <c r="B55" s="37">
        <v>1273526</v>
      </c>
      <c r="C55" s="37">
        <v>25500</v>
      </c>
      <c r="D55" s="37">
        <v>129172</v>
      </c>
      <c r="E55" s="37">
        <v>101284</v>
      </c>
      <c r="F55" s="37">
        <v>52533</v>
      </c>
      <c r="G55" s="37">
        <v>2663</v>
      </c>
      <c r="H55" s="37">
        <v>10</v>
      </c>
      <c r="I55" s="37">
        <v>383368</v>
      </c>
      <c r="J55" s="37">
        <v>567022</v>
      </c>
      <c r="K55" s="37">
        <v>11805</v>
      </c>
      <c r="L55" s="37">
        <v>169</v>
      </c>
      <c r="M55" s="37">
        <v>1286021</v>
      </c>
      <c r="N55" s="37">
        <v>49560</v>
      </c>
      <c r="O55" s="37">
        <v>150305</v>
      </c>
      <c r="P55" s="37">
        <v>82834</v>
      </c>
      <c r="Q55" s="37">
        <v>48139</v>
      </c>
      <c r="R55" s="37">
        <v>4297</v>
      </c>
      <c r="S55" s="37">
        <v>0</v>
      </c>
      <c r="T55" s="37">
        <v>383342</v>
      </c>
      <c r="U55" s="37">
        <v>566999</v>
      </c>
      <c r="V55" s="37">
        <v>114</v>
      </c>
      <c r="W55" s="37">
        <v>431</v>
      </c>
      <c r="X55" s="37">
        <v>671115</v>
      </c>
      <c r="Y55" s="37">
        <v>671115</v>
      </c>
      <c r="Z55" s="46">
        <f t="shared" si="2"/>
        <v>-12495</v>
      </c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</row>
    <row r="56" spans="1:63" ht="12">
      <c r="A56" s="58" t="s">
        <v>52</v>
      </c>
      <c r="B56" s="40">
        <v>102184</v>
      </c>
      <c r="C56" s="40">
        <v>2560</v>
      </c>
      <c r="D56" s="40">
        <v>10428</v>
      </c>
      <c r="E56" s="40">
        <v>8766</v>
      </c>
      <c r="F56" s="40">
        <v>4763</v>
      </c>
      <c r="G56" s="40">
        <v>190</v>
      </c>
      <c r="H56" s="40">
        <v>2</v>
      </c>
      <c r="I56" s="40">
        <v>29589</v>
      </c>
      <c r="J56" s="40">
        <v>44859</v>
      </c>
      <c r="K56" s="40">
        <v>1014</v>
      </c>
      <c r="L56" s="40">
        <v>13</v>
      </c>
      <c r="M56" s="40">
        <v>102556</v>
      </c>
      <c r="N56" s="40">
        <v>3920</v>
      </c>
      <c r="O56" s="40">
        <v>13164</v>
      </c>
      <c r="P56" s="40">
        <v>6625</v>
      </c>
      <c r="Q56" s="40">
        <v>3996</v>
      </c>
      <c r="R56" s="40">
        <v>357</v>
      </c>
      <c r="S56" s="40">
        <v>0</v>
      </c>
      <c r="T56" s="40">
        <v>29590</v>
      </c>
      <c r="U56" s="40">
        <v>44850</v>
      </c>
      <c r="V56" s="40">
        <v>28</v>
      </c>
      <c r="W56" s="40">
        <v>26</v>
      </c>
      <c r="X56" s="40">
        <v>51746</v>
      </c>
      <c r="Y56" s="40">
        <v>51746</v>
      </c>
      <c r="Z56" s="46">
        <f t="shared" si="2"/>
        <v>-372</v>
      </c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1:63" ht="12">
      <c r="A57" s="58" t="s">
        <v>53</v>
      </c>
      <c r="B57" s="40">
        <v>99728</v>
      </c>
      <c r="C57" s="40">
        <v>1957</v>
      </c>
      <c r="D57" s="40">
        <v>9912</v>
      </c>
      <c r="E57" s="40">
        <v>7769</v>
      </c>
      <c r="F57" s="40">
        <v>4265</v>
      </c>
      <c r="G57" s="40">
        <v>210</v>
      </c>
      <c r="H57" s="40">
        <v>0</v>
      </c>
      <c r="I57" s="40">
        <v>31178</v>
      </c>
      <c r="J57" s="40">
        <v>43537</v>
      </c>
      <c r="K57" s="40">
        <v>890</v>
      </c>
      <c r="L57" s="40">
        <v>10</v>
      </c>
      <c r="M57" s="40">
        <v>100707</v>
      </c>
      <c r="N57" s="40">
        <v>3802</v>
      </c>
      <c r="O57" s="40">
        <v>11740</v>
      </c>
      <c r="P57" s="40">
        <v>6238</v>
      </c>
      <c r="Q57" s="40">
        <v>3813</v>
      </c>
      <c r="R57" s="40">
        <v>361</v>
      </c>
      <c r="S57" s="40">
        <v>0</v>
      </c>
      <c r="T57" s="40">
        <v>31180</v>
      </c>
      <c r="U57" s="40">
        <v>43535</v>
      </c>
      <c r="V57" s="40">
        <v>23</v>
      </c>
      <c r="W57" s="40">
        <v>15</v>
      </c>
      <c r="X57" s="40">
        <v>49434</v>
      </c>
      <c r="Y57" s="40">
        <v>49434</v>
      </c>
      <c r="Z57" s="46">
        <f t="shared" si="2"/>
        <v>-979</v>
      </c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1:63" ht="12">
      <c r="A58" s="58" t="s">
        <v>54</v>
      </c>
      <c r="B58" s="40">
        <v>106385</v>
      </c>
      <c r="C58" s="40">
        <v>2086</v>
      </c>
      <c r="D58" s="40">
        <v>11082</v>
      </c>
      <c r="E58" s="40">
        <v>8255</v>
      </c>
      <c r="F58" s="40">
        <v>4360</v>
      </c>
      <c r="G58" s="40">
        <v>212</v>
      </c>
      <c r="H58" s="40">
        <v>0</v>
      </c>
      <c r="I58" s="40">
        <v>31688</v>
      </c>
      <c r="J58" s="40">
        <v>47622</v>
      </c>
      <c r="K58" s="40">
        <v>1076</v>
      </c>
      <c r="L58" s="40">
        <v>4</v>
      </c>
      <c r="M58" s="40">
        <v>107728</v>
      </c>
      <c r="N58" s="40">
        <v>4487</v>
      </c>
      <c r="O58" s="40">
        <v>12370</v>
      </c>
      <c r="P58" s="40">
        <v>7039</v>
      </c>
      <c r="Q58" s="40">
        <v>4121</v>
      </c>
      <c r="R58" s="40">
        <v>374</v>
      </c>
      <c r="S58" s="40">
        <v>0</v>
      </c>
      <c r="T58" s="40">
        <v>31682</v>
      </c>
      <c r="U58" s="40">
        <v>47620</v>
      </c>
      <c r="V58" s="40">
        <v>22</v>
      </c>
      <c r="W58" s="40">
        <v>13</v>
      </c>
      <c r="X58" s="40">
        <v>55188</v>
      </c>
      <c r="Y58" s="40">
        <v>55188</v>
      </c>
      <c r="Z58" s="46">
        <f t="shared" si="2"/>
        <v>-1343</v>
      </c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1:63" ht="12">
      <c r="A59" s="58" t="s">
        <v>55</v>
      </c>
      <c r="B59" s="40">
        <v>103891</v>
      </c>
      <c r="C59" s="40">
        <v>1463</v>
      </c>
      <c r="D59" s="40">
        <v>10803</v>
      </c>
      <c r="E59" s="40">
        <v>8317</v>
      </c>
      <c r="F59" s="40">
        <v>4321</v>
      </c>
      <c r="G59" s="40">
        <v>248</v>
      </c>
      <c r="H59" s="40">
        <v>0</v>
      </c>
      <c r="I59" s="40">
        <v>31988</v>
      </c>
      <c r="J59" s="40">
        <v>45733</v>
      </c>
      <c r="K59" s="40">
        <v>1008</v>
      </c>
      <c r="L59" s="40">
        <v>10</v>
      </c>
      <c r="M59" s="40">
        <v>105467</v>
      </c>
      <c r="N59" s="40">
        <v>4028</v>
      </c>
      <c r="O59" s="40">
        <v>12355</v>
      </c>
      <c r="P59" s="40">
        <v>7115</v>
      </c>
      <c r="Q59" s="40">
        <v>3931</v>
      </c>
      <c r="R59" s="40">
        <v>289</v>
      </c>
      <c r="S59" s="40">
        <v>0</v>
      </c>
      <c r="T59" s="40">
        <v>31991</v>
      </c>
      <c r="U59" s="40">
        <v>45728</v>
      </c>
      <c r="V59" s="40">
        <v>11</v>
      </c>
      <c r="W59" s="40">
        <v>19</v>
      </c>
      <c r="X59" s="40">
        <v>52680</v>
      </c>
      <c r="Y59" s="40">
        <v>52680</v>
      </c>
      <c r="Z59" s="46">
        <f t="shared" si="2"/>
        <v>-1576</v>
      </c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1:63" ht="12">
      <c r="A60" s="58" t="s">
        <v>56</v>
      </c>
      <c r="B60" s="40">
        <v>108051</v>
      </c>
      <c r="C60" s="40">
        <v>788</v>
      </c>
      <c r="D60" s="40">
        <v>10367</v>
      </c>
      <c r="E60" s="40">
        <v>9253</v>
      </c>
      <c r="F60" s="40">
        <v>4565</v>
      </c>
      <c r="G60" s="40">
        <v>215</v>
      </c>
      <c r="H60" s="40">
        <v>0</v>
      </c>
      <c r="I60" s="40">
        <v>33425</v>
      </c>
      <c r="J60" s="40">
        <v>48666</v>
      </c>
      <c r="K60" s="40">
        <v>761</v>
      </c>
      <c r="L60" s="40">
        <v>11</v>
      </c>
      <c r="M60" s="40">
        <v>110571</v>
      </c>
      <c r="N60" s="40">
        <v>4059</v>
      </c>
      <c r="O60" s="40">
        <v>13601</v>
      </c>
      <c r="P60" s="40">
        <v>6460</v>
      </c>
      <c r="Q60" s="40">
        <v>4167</v>
      </c>
      <c r="R60" s="40">
        <v>165</v>
      </c>
      <c r="S60" s="40">
        <v>0</v>
      </c>
      <c r="T60" s="40">
        <v>33424</v>
      </c>
      <c r="U60" s="40">
        <v>48653</v>
      </c>
      <c r="V60" s="40">
        <v>16</v>
      </c>
      <c r="W60" s="40">
        <v>26</v>
      </c>
      <c r="X60" s="40">
        <v>58881</v>
      </c>
      <c r="Y60" s="40">
        <v>58881</v>
      </c>
      <c r="Z60" s="46">
        <f t="shared" si="2"/>
        <v>-2520</v>
      </c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1:63" ht="12">
      <c r="A61" s="58" t="s">
        <v>57</v>
      </c>
      <c r="B61" s="40">
        <v>116573</v>
      </c>
      <c r="C61" s="40">
        <v>991</v>
      </c>
      <c r="D61" s="40">
        <v>11292</v>
      </c>
      <c r="E61" s="40">
        <v>9283</v>
      </c>
      <c r="F61" s="40">
        <v>4525</v>
      </c>
      <c r="G61" s="40">
        <v>194</v>
      </c>
      <c r="H61" s="40">
        <v>1</v>
      </c>
      <c r="I61" s="40">
        <v>35803</v>
      </c>
      <c r="J61" s="40">
        <v>53767</v>
      </c>
      <c r="K61" s="40">
        <v>708</v>
      </c>
      <c r="L61" s="40">
        <v>9</v>
      </c>
      <c r="M61" s="40">
        <v>118567</v>
      </c>
      <c r="N61" s="40">
        <v>3681</v>
      </c>
      <c r="O61" s="40">
        <v>13535</v>
      </c>
      <c r="P61" s="40">
        <v>7366</v>
      </c>
      <c r="Q61" s="40">
        <v>4157</v>
      </c>
      <c r="R61" s="40">
        <v>237</v>
      </c>
      <c r="S61" s="40">
        <v>0</v>
      </c>
      <c r="T61" s="40">
        <v>35798</v>
      </c>
      <c r="U61" s="40">
        <v>53760</v>
      </c>
      <c r="V61" s="40">
        <v>14</v>
      </c>
      <c r="W61" s="40">
        <v>19</v>
      </c>
      <c r="X61" s="40">
        <v>63920</v>
      </c>
      <c r="Y61" s="40">
        <v>63920</v>
      </c>
      <c r="Z61" s="46">
        <f aca="true" t="shared" si="3" ref="Z61:Z66">B61-M61</f>
        <v>-1994</v>
      </c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1:63" ht="12">
      <c r="A62" s="58" t="s">
        <v>58</v>
      </c>
      <c r="B62" s="40">
        <v>116494</v>
      </c>
      <c r="C62" s="40">
        <v>2356</v>
      </c>
      <c r="D62" s="40">
        <v>12386</v>
      </c>
      <c r="E62" s="40">
        <v>9545</v>
      </c>
      <c r="F62" s="40">
        <v>4918</v>
      </c>
      <c r="G62" s="40">
        <v>304</v>
      </c>
      <c r="H62" s="40">
        <v>1</v>
      </c>
      <c r="I62" s="40">
        <v>35626</v>
      </c>
      <c r="J62" s="40">
        <v>50271</v>
      </c>
      <c r="K62" s="40">
        <v>1074</v>
      </c>
      <c r="L62" s="40">
        <v>13</v>
      </c>
      <c r="M62" s="40">
        <v>117850</v>
      </c>
      <c r="N62" s="40">
        <v>4760</v>
      </c>
      <c r="O62" s="40">
        <v>14162</v>
      </c>
      <c r="P62" s="40">
        <v>8052</v>
      </c>
      <c r="Q62" s="40">
        <v>4609</v>
      </c>
      <c r="R62" s="40">
        <v>329</v>
      </c>
      <c r="S62" s="40">
        <v>0</v>
      </c>
      <c r="T62" s="40">
        <v>35621</v>
      </c>
      <c r="U62" s="40">
        <v>50276</v>
      </c>
      <c r="V62" s="40">
        <v>0</v>
      </c>
      <c r="W62" s="40">
        <v>41</v>
      </c>
      <c r="X62" s="40">
        <v>58535</v>
      </c>
      <c r="Y62" s="40">
        <v>58535</v>
      </c>
      <c r="Z62" s="46">
        <f t="shared" si="3"/>
        <v>-1356</v>
      </c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1:63" ht="12">
      <c r="A63" s="58" t="s">
        <v>59</v>
      </c>
      <c r="B63" s="40">
        <v>115731</v>
      </c>
      <c r="C63" s="40">
        <v>2586</v>
      </c>
      <c r="D63" s="40">
        <v>11857</v>
      </c>
      <c r="E63" s="40">
        <v>9321</v>
      </c>
      <c r="F63" s="40">
        <v>4832</v>
      </c>
      <c r="G63" s="40">
        <v>272</v>
      </c>
      <c r="H63" s="40">
        <v>1</v>
      </c>
      <c r="I63" s="40">
        <v>36891</v>
      </c>
      <c r="J63" s="40">
        <v>48788</v>
      </c>
      <c r="K63" s="40">
        <v>1178</v>
      </c>
      <c r="L63" s="40">
        <v>5</v>
      </c>
      <c r="M63" s="40">
        <v>117347</v>
      </c>
      <c r="N63" s="40">
        <v>5371</v>
      </c>
      <c r="O63" s="40">
        <v>13829</v>
      </c>
      <c r="P63" s="40">
        <v>7575</v>
      </c>
      <c r="Q63" s="40">
        <v>4421</v>
      </c>
      <c r="R63" s="40">
        <v>451</v>
      </c>
      <c r="S63" s="40">
        <v>0</v>
      </c>
      <c r="T63" s="40">
        <v>36869</v>
      </c>
      <c r="U63" s="40">
        <v>48788</v>
      </c>
      <c r="V63" s="40">
        <v>0</v>
      </c>
      <c r="W63" s="40">
        <v>43</v>
      </c>
      <c r="X63" s="40">
        <v>54130</v>
      </c>
      <c r="Y63" s="40">
        <v>54130</v>
      </c>
      <c r="Z63" s="46">
        <f t="shared" si="3"/>
        <v>-1616</v>
      </c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1:63" ht="12">
      <c r="A64" s="58" t="s">
        <v>60</v>
      </c>
      <c r="B64" s="40">
        <v>116837</v>
      </c>
      <c r="C64" s="40">
        <v>2528</v>
      </c>
      <c r="D64" s="40">
        <v>11507</v>
      </c>
      <c r="E64" s="40">
        <v>9210</v>
      </c>
      <c r="F64" s="40">
        <v>4661</v>
      </c>
      <c r="G64" s="40">
        <v>269</v>
      </c>
      <c r="H64" s="40">
        <v>0</v>
      </c>
      <c r="I64" s="40">
        <v>34144</v>
      </c>
      <c r="J64" s="40">
        <v>53415</v>
      </c>
      <c r="K64" s="40">
        <v>1090</v>
      </c>
      <c r="L64" s="40">
        <v>13</v>
      </c>
      <c r="M64" s="40">
        <v>119381</v>
      </c>
      <c r="N64" s="40">
        <v>6135</v>
      </c>
      <c r="O64" s="40">
        <v>13584</v>
      </c>
      <c r="P64" s="40">
        <v>7482</v>
      </c>
      <c r="Q64" s="40">
        <v>4158</v>
      </c>
      <c r="R64" s="40">
        <v>421</v>
      </c>
      <c r="S64" s="40">
        <v>0</v>
      </c>
      <c r="T64" s="40">
        <v>34146</v>
      </c>
      <c r="U64" s="40">
        <v>53410</v>
      </c>
      <c r="V64" s="40">
        <v>0</v>
      </c>
      <c r="W64" s="40">
        <v>45</v>
      </c>
      <c r="X64" s="40">
        <v>66668</v>
      </c>
      <c r="Y64" s="40">
        <v>66668</v>
      </c>
      <c r="Z64" s="46">
        <f t="shared" si="3"/>
        <v>-2544</v>
      </c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1:63" ht="12">
      <c r="A65" s="58" t="s">
        <v>61</v>
      </c>
      <c r="B65" s="40">
        <v>95523</v>
      </c>
      <c r="C65" s="40">
        <v>2702</v>
      </c>
      <c r="D65" s="40">
        <v>9896</v>
      </c>
      <c r="E65" s="40">
        <v>7137</v>
      </c>
      <c r="F65" s="40">
        <v>3808</v>
      </c>
      <c r="G65" s="40">
        <v>188</v>
      </c>
      <c r="H65" s="40">
        <v>3</v>
      </c>
      <c r="I65" s="40">
        <v>27404</v>
      </c>
      <c r="J65" s="40">
        <v>43339</v>
      </c>
      <c r="K65" s="40">
        <v>1037</v>
      </c>
      <c r="L65" s="40">
        <v>9</v>
      </c>
      <c r="M65" s="40">
        <v>95150</v>
      </c>
      <c r="N65" s="40">
        <v>3321</v>
      </c>
      <c r="O65" s="40">
        <v>10607</v>
      </c>
      <c r="P65" s="40">
        <v>6302</v>
      </c>
      <c r="Q65" s="40">
        <v>3653</v>
      </c>
      <c r="R65" s="40">
        <v>463</v>
      </c>
      <c r="S65" s="40">
        <v>0</v>
      </c>
      <c r="T65" s="40">
        <v>27406</v>
      </c>
      <c r="U65" s="40">
        <v>43341</v>
      </c>
      <c r="V65" s="40">
        <v>0</v>
      </c>
      <c r="W65" s="40">
        <v>57</v>
      </c>
      <c r="X65" s="40">
        <v>53450</v>
      </c>
      <c r="Y65" s="40">
        <v>53450</v>
      </c>
      <c r="Z65" s="46">
        <f t="shared" si="3"/>
        <v>373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1:63" ht="12">
      <c r="A66" s="58" t="s">
        <v>62</v>
      </c>
      <c r="B66" s="40">
        <v>86835</v>
      </c>
      <c r="C66" s="40">
        <v>2102</v>
      </c>
      <c r="D66" s="40">
        <v>8908</v>
      </c>
      <c r="E66" s="40">
        <v>6355</v>
      </c>
      <c r="F66" s="40">
        <v>3669</v>
      </c>
      <c r="G66" s="40">
        <v>165</v>
      </c>
      <c r="H66" s="40">
        <v>0</v>
      </c>
      <c r="I66" s="40">
        <v>25497</v>
      </c>
      <c r="J66" s="40">
        <v>39260</v>
      </c>
      <c r="K66" s="40">
        <v>862</v>
      </c>
      <c r="L66" s="40">
        <v>17</v>
      </c>
      <c r="M66" s="40">
        <v>86610</v>
      </c>
      <c r="N66" s="40">
        <v>2723</v>
      </c>
      <c r="O66" s="40">
        <v>9786</v>
      </c>
      <c r="P66" s="40">
        <v>5619</v>
      </c>
      <c r="Q66" s="40">
        <v>3278</v>
      </c>
      <c r="R66" s="40">
        <v>413</v>
      </c>
      <c r="S66" s="40">
        <v>0</v>
      </c>
      <c r="T66" s="40">
        <v>25503</v>
      </c>
      <c r="U66" s="40">
        <v>39248</v>
      </c>
      <c r="V66" s="40">
        <v>0</v>
      </c>
      <c r="W66" s="40">
        <v>40</v>
      </c>
      <c r="X66" s="40">
        <v>49164</v>
      </c>
      <c r="Y66" s="40">
        <v>49164</v>
      </c>
      <c r="Z66" s="46">
        <f t="shared" si="3"/>
        <v>225</v>
      </c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1:63" ht="12">
      <c r="A67" s="58" t="s">
        <v>63</v>
      </c>
      <c r="B67" s="40">
        <v>105294</v>
      </c>
      <c r="C67" s="40">
        <v>3381</v>
      </c>
      <c r="D67" s="40">
        <v>10734</v>
      </c>
      <c r="E67" s="40">
        <v>8073</v>
      </c>
      <c r="F67" s="40">
        <v>3846</v>
      </c>
      <c r="G67" s="40">
        <v>196</v>
      </c>
      <c r="H67" s="40">
        <v>2</v>
      </c>
      <c r="I67" s="40">
        <v>30135</v>
      </c>
      <c r="J67" s="40">
        <v>47765</v>
      </c>
      <c r="K67" s="40">
        <v>1107</v>
      </c>
      <c r="L67" s="40">
        <v>55</v>
      </c>
      <c r="M67" s="40">
        <v>104087</v>
      </c>
      <c r="N67" s="40">
        <v>3273</v>
      </c>
      <c r="O67" s="40">
        <v>11572</v>
      </c>
      <c r="P67" s="40">
        <v>6961</v>
      </c>
      <c r="Q67" s="40">
        <v>3835</v>
      </c>
      <c r="R67" s="40">
        <v>437</v>
      </c>
      <c r="S67" s="40">
        <v>0</v>
      </c>
      <c r="T67" s="40">
        <v>30132</v>
      </c>
      <c r="U67" s="40">
        <v>47790</v>
      </c>
      <c r="V67" s="40">
        <v>0</v>
      </c>
      <c r="W67" s="40">
        <v>87</v>
      </c>
      <c r="X67" s="40">
        <v>57319</v>
      </c>
      <c r="Y67" s="40">
        <v>57319</v>
      </c>
      <c r="Z67" s="46">
        <f t="shared" si="2"/>
        <v>1207</v>
      </c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1:63" s="1" customFormat="1" ht="12">
      <c r="A68" s="2" t="s">
        <v>67</v>
      </c>
      <c r="B68" s="43">
        <v>1264937</v>
      </c>
      <c r="C68" s="43">
        <v>36061</v>
      </c>
      <c r="D68" s="43">
        <v>128550</v>
      </c>
      <c r="E68" s="43">
        <v>93533</v>
      </c>
      <c r="F68" s="43">
        <v>49117</v>
      </c>
      <c r="G68" s="43">
        <v>2492</v>
      </c>
      <c r="H68" s="43">
        <v>12</v>
      </c>
      <c r="I68" s="43">
        <v>375833</v>
      </c>
      <c r="J68" s="43">
        <v>564451</v>
      </c>
      <c r="K68" s="43">
        <v>14715</v>
      </c>
      <c r="L68" s="43">
        <v>173</v>
      </c>
      <c r="M68" s="43">
        <v>1261692</v>
      </c>
      <c r="N68" s="43">
        <v>47185</v>
      </c>
      <c r="O68" s="43">
        <v>138663</v>
      </c>
      <c r="P68" s="43">
        <v>80638</v>
      </c>
      <c r="Q68" s="43">
        <v>48296</v>
      </c>
      <c r="R68" s="43">
        <v>6064</v>
      </c>
      <c r="S68" s="43">
        <v>1</v>
      </c>
      <c r="T68" s="43">
        <v>375796</v>
      </c>
      <c r="U68" s="43">
        <v>564397</v>
      </c>
      <c r="V68" s="43">
        <v>1</v>
      </c>
      <c r="W68" s="43">
        <v>651</v>
      </c>
      <c r="X68" s="43">
        <v>693146</v>
      </c>
      <c r="Y68" s="43">
        <v>693146</v>
      </c>
      <c r="Z68" s="44">
        <f aca="true" t="shared" si="4" ref="Z68:Z80">B68-M68</f>
        <v>3245</v>
      </c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ht="12">
      <c r="A69" s="58" t="s">
        <v>52</v>
      </c>
      <c r="B69" s="40">
        <v>86854</v>
      </c>
      <c r="C69" s="40">
        <v>2689</v>
      </c>
      <c r="D69" s="40">
        <v>8721</v>
      </c>
      <c r="E69" s="40">
        <v>5876</v>
      </c>
      <c r="F69" s="40">
        <v>3304</v>
      </c>
      <c r="G69" s="40">
        <v>177</v>
      </c>
      <c r="H69" s="40">
        <v>1</v>
      </c>
      <c r="I69" s="40">
        <v>27384</v>
      </c>
      <c r="J69" s="40">
        <v>37827</v>
      </c>
      <c r="K69" s="40">
        <v>858</v>
      </c>
      <c r="L69" s="40">
        <v>17</v>
      </c>
      <c r="M69" s="40">
        <v>86102</v>
      </c>
      <c r="N69" s="40">
        <v>2813</v>
      </c>
      <c r="O69" s="40">
        <v>8932</v>
      </c>
      <c r="P69" s="40">
        <v>5516</v>
      </c>
      <c r="Q69" s="40">
        <v>3288</v>
      </c>
      <c r="R69" s="40">
        <v>331</v>
      </c>
      <c r="S69" s="40">
        <v>0</v>
      </c>
      <c r="T69" s="40">
        <v>27372</v>
      </c>
      <c r="U69" s="40">
        <v>37812</v>
      </c>
      <c r="V69" s="40">
        <v>0</v>
      </c>
      <c r="W69" s="40">
        <v>38</v>
      </c>
      <c r="X69" s="40">
        <v>42789</v>
      </c>
      <c r="Y69" s="40">
        <v>42789</v>
      </c>
      <c r="Z69" s="46">
        <f t="shared" si="4"/>
        <v>752</v>
      </c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ht="12">
      <c r="A70" s="58" t="s">
        <v>53</v>
      </c>
      <c r="B70" s="40">
        <v>106518</v>
      </c>
      <c r="C70" s="40">
        <v>2469</v>
      </c>
      <c r="D70" s="40">
        <v>10518</v>
      </c>
      <c r="E70" s="40">
        <v>7386</v>
      </c>
      <c r="F70" s="40">
        <v>4065</v>
      </c>
      <c r="G70" s="40">
        <v>335</v>
      </c>
      <c r="H70" s="40">
        <v>2</v>
      </c>
      <c r="I70" s="40">
        <v>33856</v>
      </c>
      <c r="J70" s="40">
        <v>46832</v>
      </c>
      <c r="K70" s="40">
        <v>1039</v>
      </c>
      <c r="L70" s="40">
        <v>16</v>
      </c>
      <c r="M70" s="40">
        <v>105465</v>
      </c>
      <c r="N70" s="40">
        <v>2392</v>
      </c>
      <c r="O70" s="40">
        <v>11202</v>
      </c>
      <c r="P70" s="40">
        <v>6647</v>
      </c>
      <c r="Q70" s="40">
        <v>4090</v>
      </c>
      <c r="R70" s="40">
        <v>363</v>
      </c>
      <c r="S70" s="40">
        <v>0</v>
      </c>
      <c r="T70" s="40">
        <v>33872</v>
      </c>
      <c r="U70" s="40">
        <v>46836</v>
      </c>
      <c r="V70" s="40">
        <v>0</v>
      </c>
      <c r="W70" s="40">
        <v>63</v>
      </c>
      <c r="X70" s="40">
        <v>55733</v>
      </c>
      <c r="Y70" s="40">
        <v>55733</v>
      </c>
      <c r="Z70" s="46">
        <f t="shared" si="4"/>
        <v>1053</v>
      </c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1:63" ht="12">
      <c r="A71" s="58" t="s">
        <v>54</v>
      </c>
      <c r="B71" s="40">
        <v>101203</v>
      </c>
      <c r="C71" s="40">
        <v>4489</v>
      </c>
      <c r="D71" s="40">
        <v>9987</v>
      </c>
      <c r="E71" s="40">
        <v>7139</v>
      </c>
      <c r="F71" s="40">
        <v>3994</v>
      </c>
      <c r="G71" s="40">
        <v>196</v>
      </c>
      <c r="H71" s="40">
        <v>1</v>
      </c>
      <c r="I71" s="40">
        <v>29491</v>
      </c>
      <c r="J71" s="40">
        <v>44589</v>
      </c>
      <c r="K71" s="40">
        <v>1304</v>
      </c>
      <c r="L71" s="40">
        <v>13</v>
      </c>
      <c r="M71" s="40">
        <v>101715</v>
      </c>
      <c r="N71" s="40">
        <v>6315</v>
      </c>
      <c r="O71" s="40">
        <v>10879</v>
      </c>
      <c r="P71" s="40">
        <v>6237</v>
      </c>
      <c r="Q71" s="40">
        <v>3906</v>
      </c>
      <c r="R71" s="40">
        <v>291</v>
      </c>
      <c r="S71" s="40">
        <v>0</v>
      </c>
      <c r="T71" s="40">
        <v>29485</v>
      </c>
      <c r="U71" s="40">
        <v>44559</v>
      </c>
      <c r="V71" s="40">
        <v>0</v>
      </c>
      <c r="W71" s="40">
        <v>43</v>
      </c>
      <c r="X71" s="40">
        <v>56808</v>
      </c>
      <c r="Y71" s="40">
        <v>56808</v>
      </c>
      <c r="Z71" s="46">
        <f t="shared" si="4"/>
        <v>-512</v>
      </c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1:63" ht="12">
      <c r="A72" s="58" t="s">
        <v>55</v>
      </c>
      <c r="B72" s="40">
        <v>115036</v>
      </c>
      <c r="C72" s="40">
        <v>2864</v>
      </c>
      <c r="D72" s="40">
        <v>12161</v>
      </c>
      <c r="E72" s="40">
        <v>9069</v>
      </c>
      <c r="F72" s="40">
        <v>4470</v>
      </c>
      <c r="G72" s="40">
        <v>222</v>
      </c>
      <c r="H72" s="40">
        <v>0</v>
      </c>
      <c r="I72" s="40">
        <v>34515</v>
      </c>
      <c r="J72" s="40">
        <v>50475</v>
      </c>
      <c r="K72" s="40">
        <v>1249</v>
      </c>
      <c r="L72" s="40">
        <v>11</v>
      </c>
      <c r="M72" s="40">
        <v>115902</v>
      </c>
      <c r="N72" s="40">
        <v>4914</v>
      </c>
      <c r="O72" s="40">
        <v>13128</v>
      </c>
      <c r="P72" s="40">
        <v>7772</v>
      </c>
      <c r="Q72" s="40">
        <v>4487</v>
      </c>
      <c r="R72" s="40">
        <v>541</v>
      </c>
      <c r="S72" s="40">
        <v>1</v>
      </c>
      <c r="T72" s="40">
        <v>34504</v>
      </c>
      <c r="U72" s="40">
        <v>50501</v>
      </c>
      <c r="V72" s="40">
        <v>0</v>
      </c>
      <c r="W72" s="40">
        <v>54</v>
      </c>
      <c r="X72" s="40">
        <v>61201</v>
      </c>
      <c r="Y72" s="40">
        <v>61201</v>
      </c>
      <c r="Z72" s="46">
        <f t="shared" si="4"/>
        <v>-866</v>
      </c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1:63" ht="12">
      <c r="A73" s="58" t="s">
        <v>56</v>
      </c>
      <c r="B73" s="40">
        <v>112879</v>
      </c>
      <c r="C73" s="40">
        <v>2707</v>
      </c>
      <c r="D73" s="40">
        <v>11846</v>
      </c>
      <c r="E73" s="40">
        <v>8737</v>
      </c>
      <c r="F73" s="40">
        <v>4359</v>
      </c>
      <c r="G73" s="40">
        <v>230</v>
      </c>
      <c r="H73" s="40">
        <v>1</v>
      </c>
      <c r="I73" s="40">
        <v>34489</v>
      </c>
      <c r="J73" s="40">
        <v>49694</v>
      </c>
      <c r="K73" s="40">
        <v>814</v>
      </c>
      <c r="L73" s="40">
        <v>2</v>
      </c>
      <c r="M73" s="40">
        <v>112965</v>
      </c>
      <c r="N73" s="40">
        <v>3607</v>
      </c>
      <c r="O73" s="40">
        <v>12801</v>
      </c>
      <c r="P73" s="40">
        <v>7735</v>
      </c>
      <c r="Q73" s="40">
        <v>4271</v>
      </c>
      <c r="R73" s="40">
        <v>360</v>
      </c>
      <c r="S73" s="40">
        <v>0</v>
      </c>
      <c r="T73" s="40">
        <v>34469</v>
      </c>
      <c r="U73" s="40">
        <v>49678</v>
      </c>
      <c r="V73" s="40">
        <v>0</v>
      </c>
      <c r="W73" s="40">
        <v>44</v>
      </c>
      <c r="X73" s="40">
        <v>63257</v>
      </c>
      <c r="Y73" s="40">
        <v>63257</v>
      </c>
      <c r="Z73" s="46">
        <f aca="true" t="shared" si="5" ref="Z73:Z78">B73-M73</f>
        <v>-86</v>
      </c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1:63" ht="12">
      <c r="A74" s="58" t="s">
        <v>57</v>
      </c>
      <c r="B74" s="40">
        <v>125704</v>
      </c>
      <c r="C74" s="40">
        <v>3216</v>
      </c>
      <c r="D74" s="40">
        <v>12801</v>
      </c>
      <c r="E74" s="40">
        <v>9303</v>
      </c>
      <c r="F74" s="40">
        <v>4702</v>
      </c>
      <c r="G74" s="40">
        <v>191</v>
      </c>
      <c r="H74" s="40">
        <v>1</v>
      </c>
      <c r="I74" s="40">
        <v>36626</v>
      </c>
      <c r="J74" s="40">
        <v>57530</v>
      </c>
      <c r="K74" s="40">
        <v>1315</v>
      </c>
      <c r="L74" s="40">
        <v>19</v>
      </c>
      <c r="M74" s="40">
        <v>124135</v>
      </c>
      <c r="N74" s="40">
        <v>2952</v>
      </c>
      <c r="O74" s="40">
        <v>13630</v>
      </c>
      <c r="P74" s="40">
        <v>8198</v>
      </c>
      <c r="Q74" s="40">
        <v>4708</v>
      </c>
      <c r="R74" s="40">
        <v>453</v>
      </c>
      <c r="S74" s="40">
        <v>0</v>
      </c>
      <c r="T74" s="40">
        <v>36623</v>
      </c>
      <c r="U74" s="40">
        <v>57519</v>
      </c>
      <c r="V74" s="40">
        <v>0</v>
      </c>
      <c r="W74" s="40">
        <v>52</v>
      </c>
      <c r="X74" s="40">
        <v>69211</v>
      </c>
      <c r="Y74" s="40">
        <v>69211</v>
      </c>
      <c r="Z74" s="46">
        <f t="shared" si="5"/>
        <v>1569</v>
      </c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1:63" ht="12">
      <c r="A75" s="58" t="s">
        <v>58</v>
      </c>
      <c r="B75" s="40">
        <v>111154</v>
      </c>
      <c r="C75" s="40">
        <v>3653</v>
      </c>
      <c r="D75" s="40">
        <v>11965</v>
      </c>
      <c r="E75" s="40">
        <v>8826</v>
      </c>
      <c r="F75" s="40">
        <v>4392</v>
      </c>
      <c r="G75" s="40">
        <v>228</v>
      </c>
      <c r="H75" s="40">
        <v>1</v>
      </c>
      <c r="I75" s="40">
        <v>31970</v>
      </c>
      <c r="J75" s="40">
        <v>48626</v>
      </c>
      <c r="K75" s="40">
        <v>1481</v>
      </c>
      <c r="L75" s="40">
        <v>12</v>
      </c>
      <c r="M75" s="40">
        <v>110446</v>
      </c>
      <c r="N75" s="40">
        <v>4399</v>
      </c>
      <c r="O75" s="40">
        <v>12850</v>
      </c>
      <c r="P75" s="40">
        <v>7620</v>
      </c>
      <c r="Q75" s="40">
        <v>4389</v>
      </c>
      <c r="R75" s="40">
        <v>546</v>
      </c>
      <c r="S75" s="40">
        <v>0</v>
      </c>
      <c r="T75" s="40">
        <v>31970</v>
      </c>
      <c r="U75" s="40">
        <v>48618</v>
      </c>
      <c r="V75" s="40">
        <v>0</v>
      </c>
      <c r="W75" s="40">
        <v>54</v>
      </c>
      <c r="X75" s="40">
        <v>57938</v>
      </c>
      <c r="Y75" s="40">
        <v>57938</v>
      </c>
      <c r="Z75" s="46">
        <f t="shared" si="5"/>
        <v>708</v>
      </c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1:63" ht="12">
      <c r="A76" s="58" t="s">
        <v>59</v>
      </c>
      <c r="B76" s="40">
        <v>124419</v>
      </c>
      <c r="C76" s="40">
        <v>2773</v>
      </c>
      <c r="D76" s="40">
        <v>13055</v>
      </c>
      <c r="E76" s="40">
        <v>9431</v>
      </c>
      <c r="F76" s="40">
        <v>4886</v>
      </c>
      <c r="G76" s="40">
        <v>236</v>
      </c>
      <c r="H76" s="40">
        <v>3</v>
      </c>
      <c r="I76" s="40">
        <v>38818</v>
      </c>
      <c r="J76" s="40">
        <v>54067</v>
      </c>
      <c r="K76" s="40">
        <v>1141</v>
      </c>
      <c r="L76" s="40">
        <v>9</v>
      </c>
      <c r="M76" s="40">
        <v>125016</v>
      </c>
      <c r="N76" s="40">
        <v>4475</v>
      </c>
      <c r="O76" s="40">
        <v>13884</v>
      </c>
      <c r="P76" s="40">
        <v>8033</v>
      </c>
      <c r="Q76" s="40">
        <v>5124</v>
      </c>
      <c r="R76" s="40">
        <v>568</v>
      </c>
      <c r="S76" s="40">
        <v>0</v>
      </c>
      <c r="T76" s="40">
        <v>38809</v>
      </c>
      <c r="U76" s="40">
        <v>54060</v>
      </c>
      <c r="V76" s="40">
        <v>0</v>
      </c>
      <c r="W76" s="40">
        <v>63</v>
      </c>
      <c r="X76" s="40">
        <v>63073</v>
      </c>
      <c r="Y76" s="40">
        <v>63073</v>
      </c>
      <c r="Z76" s="46">
        <f t="shared" si="5"/>
        <v>-597</v>
      </c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1:63" ht="12">
      <c r="A77" s="58" t="s">
        <v>60</v>
      </c>
      <c r="B77" s="40">
        <v>108285</v>
      </c>
      <c r="C77" s="40">
        <v>2514</v>
      </c>
      <c r="D77" s="40">
        <v>10389</v>
      </c>
      <c r="E77" s="40">
        <v>8661</v>
      </c>
      <c r="F77" s="40">
        <v>4241</v>
      </c>
      <c r="G77" s="40">
        <v>229</v>
      </c>
      <c r="H77" s="40">
        <v>1</v>
      </c>
      <c r="I77" s="40">
        <v>30600</v>
      </c>
      <c r="J77" s="40">
        <v>50142</v>
      </c>
      <c r="K77" s="40">
        <v>1481</v>
      </c>
      <c r="L77" s="40">
        <v>27</v>
      </c>
      <c r="M77" s="40">
        <v>110757</v>
      </c>
      <c r="N77" s="40">
        <v>6437</v>
      </c>
      <c r="O77" s="40">
        <v>12591</v>
      </c>
      <c r="P77" s="40">
        <v>6616</v>
      </c>
      <c r="Q77" s="40">
        <v>3849</v>
      </c>
      <c r="R77" s="40">
        <v>464</v>
      </c>
      <c r="S77" s="40">
        <v>0</v>
      </c>
      <c r="T77" s="40">
        <v>30594</v>
      </c>
      <c r="U77" s="40">
        <v>50149</v>
      </c>
      <c r="V77" s="40">
        <v>0</v>
      </c>
      <c r="W77" s="40">
        <v>57</v>
      </c>
      <c r="X77" s="40">
        <v>65319</v>
      </c>
      <c r="Y77" s="40">
        <v>65319</v>
      </c>
      <c r="Z77" s="46">
        <f t="shared" si="5"/>
        <v>-2472</v>
      </c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1:63" ht="12">
      <c r="A78" s="58" t="s">
        <v>61</v>
      </c>
      <c r="B78" s="66">
        <v>82910</v>
      </c>
      <c r="C78" s="66">
        <v>2448</v>
      </c>
      <c r="D78" s="66">
        <v>8093</v>
      </c>
      <c r="E78" s="66">
        <v>5656</v>
      </c>
      <c r="F78" s="66">
        <v>3230</v>
      </c>
      <c r="G78" s="66">
        <v>170</v>
      </c>
      <c r="H78" s="66">
        <v>0</v>
      </c>
      <c r="I78" s="66">
        <v>23481</v>
      </c>
      <c r="J78" s="66">
        <v>38450</v>
      </c>
      <c r="K78" s="66">
        <v>1358</v>
      </c>
      <c r="L78" s="66">
        <v>24</v>
      </c>
      <c r="M78" s="66">
        <v>82326</v>
      </c>
      <c r="N78" s="66">
        <v>3144</v>
      </c>
      <c r="O78" s="66">
        <v>8617</v>
      </c>
      <c r="P78" s="66">
        <v>4940</v>
      </c>
      <c r="Q78" s="66">
        <v>3212</v>
      </c>
      <c r="R78" s="66">
        <v>380</v>
      </c>
      <c r="S78" s="66">
        <v>0</v>
      </c>
      <c r="T78" s="66">
        <v>23501</v>
      </c>
      <c r="U78" s="66">
        <v>38446</v>
      </c>
      <c r="V78" s="66">
        <v>1</v>
      </c>
      <c r="W78" s="66">
        <v>85</v>
      </c>
      <c r="X78" s="66">
        <v>49161</v>
      </c>
      <c r="Y78" s="66">
        <v>49161</v>
      </c>
      <c r="Z78" s="46">
        <f t="shared" si="5"/>
        <v>584</v>
      </c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1:63" ht="12">
      <c r="A79" s="58" t="s">
        <v>62</v>
      </c>
      <c r="B79" s="66">
        <v>84095</v>
      </c>
      <c r="C79" s="66">
        <v>2713</v>
      </c>
      <c r="D79" s="66">
        <v>8203</v>
      </c>
      <c r="E79" s="66">
        <v>5676</v>
      </c>
      <c r="F79" s="66">
        <v>3153</v>
      </c>
      <c r="G79" s="66">
        <v>127</v>
      </c>
      <c r="H79" s="66">
        <v>1</v>
      </c>
      <c r="I79" s="66">
        <v>24741</v>
      </c>
      <c r="J79" s="66">
        <v>38206</v>
      </c>
      <c r="K79" s="66">
        <v>1269</v>
      </c>
      <c r="L79" s="66">
        <v>6</v>
      </c>
      <c r="M79" s="66">
        <v>82785</v>
      </c>
      <c r="N79" s="66">
        <v>2603</v>
      </c>
      <c r="O79" s="66">
        <v>8542</v>
      </c>
      <c r="P79" s="66">
        <v>5059</v>
      </c>
      <c r="Q79" s="66">
        <v>3205</v>
      </c>
      <c r="R79" s="66">
        <v>353</v>
      </c>
      <c r="S79" s="66">
        <v>0</v>
      </c>
      <c r="T79" s="66">
        <v>24741</v>
      </c>
      <c r="U79" s="66">
        <v>38227</v>
      </c>
      <c r="V79" s="66">
        <v>0</v>
      </c>
      <c r="W79" s="66">
        <v>55</v>
      </c>
      <c r="X79" s="66">
        <v>51011</v>
      </c>
      <c r="Y79" s="66">
        <v>51011</v>
      </c>
      <c r="Z79" s="46">
        <f t="shared" si="4"/>
        <v>1310</v>
      </c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1:63" ht="12">
      <c r="A80" s="58" t="s">
        <v>63</v>
      </c>
      <c r="B80" s="73">
        <v>105880</v>
      </c>
      <c r="C80" s="73">
        <v>3526</v>
      </c>
      <c r="D80" s="73">
        <v>10811</v>
      </c>
      <c r="E80" s="73">
        <v>7773</v>
      </c>
      <c r="F80" s="73">
        <v>4321</v>
      </c>
      <c r="G80" s="73">
        <v>151</v>
      </c>
      <c r="H80" s="73">
        <v>0</v>
      </c>
      <c r="I80" s="73">
        <v>29862</v>
      </c>
      <c r="J80" s="73">
        <v>48013</v>
      </c>
      <c r="K80" s="73">
        <v>1406</v>
      </c>
      <c r="L80" s="73">
        <v>17</v>
      </c>
      <c r="M80" s="73">
        <v>104078</v>
      </c>
      <c r="N80" s="73">
        <v>3134</v>
      </c>
      <c r="O80" s="73">
        <v>11607</v>
      </c>
      <c r="P80" s="73">
        <v>6265</v>
      </c>
      <c r="Q80" s="73">
        <v>3767</v>
      </c>
      <c r="R80" s="73">
        <v>1414</v>
      </c>
      <c r="S80" s="73">
        <v>0</v>
      </c>
      <c r="T80" s="73">
        <v>29856</v>
      </c>
      <c r="U80" s="73">
        <v>47992</v>
      </c>
      <c r="V80" s="73">
        <v>0</v>
      </c>
      <c r="W80" s="73">
        <v>43</v>
      </c>
      <c r="X80" s="73">
        <v>57645</v>
      </c>
      <c r="Y80" s="66">
        <v>57645</v>
      </c>
      <c r="Z80" s="46">
        <f t="shared" si="4"/>
        <v>1802</v>
      </c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1:63" s="1" customFormat="1" ht="12">
      <c r="A81" s="2" t="s">
        <v>114</v>
      </c>
      <c r="B81" s="43">
        <v>676070</v>
      </c>
      <c r="C81" s="43">
        <v>16661</v>
      </c>
      <c r="D81" s="43">
        <v>66726</v>
      </c>
      <c r="E81" s="43">
        <v>48893</v>
      </c>
      <c r="F81" s="43">
        <v>27206</v>
      </c>
      <c r="G81" s="43">
        <v>1212</v>
      </c>
      <c r="H81" s="43">
        <v>7</v>
      </c>
      <c r="I81" s="43">
        <v>204097</v>
      </c>
      <c r="J81" s="43">
        <v>302686</v>
      </c>
      <c r="K81" s="43">
        <v>8519</v>
      </c>
      <c r="L81" s="43">
        <v>63</v>
      </c>
      <c r="M81" s="43">
        <v>671152</v>
      </c>
      <c r="N81" s="43">
        <v>20014</v>
      </c>
      <c r="O81" s="43">
        <v>74027</v>
      </c>
      <c r="P81" s="43">
        <v>40446</v>
      </c>
      <c r="Q81" s="43">
        <v>25237</v>
      </c>
      <c r="R81" s="43">
        <v>4319</v>
      </c>
      <c r="S81" s="43">
        <v>0</v>
      </c>
      <c r="T81" s="43">
        <v>204064</v>
      </c>
      <c r="U81" s="43">
        <v>302685</v>
      </c>
      <c r="V81" s="43">
        <v>2</v>
      </c>
      <c r="W81" s="43">
        <v>358</v>
      </c>
      <c r="X81" s="43">
        <v>351992</v>
      </c>
      <c r="Y81" s="43">
        <v>351992</v>
      </c>
      <c r="Z81" s="44">
        <f aca="true" t="shared" si="6" ref="Z81:Z87">B81-M81</f>
        <v>4918</v>
      </c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ht="12">
      <c r="A82" s="58" t="s">
        <v>52</v>
      </c>
      <c r="B82" s="73">
        <v>101659</v>
      </c>
      <c r="C82" s="73">
        <v>2657</v>
      </c>
      <c r="D82" s="73">
        <v>10372</v>
      </c>
      <c r="E82" s="73">
        <v>7614</v>
      </c>
      <c r="F82" s="73">
        <v>4195</v>
      </c>
      <c r="G82" s="73">
        <v>149</v>
      </c>
      <c r="H82" s="73">
        <v>1</v>
      </c>
      <c r="I82" s="73">
        <v>29978</v>
      </c>
      <c r="J82" s="73">
        <v>45456</v>
      </c>
      <c r="K82" s="73">
        <v>1227</v>
      </c>
      <c r="L82" s="73">
        <v>10</v>
      </c>
      <c r="M82" s="73">
        <v>100138</v>
      </c>
      <c r="N82" s="73">
        <v>2358</v>
      </c>
      <c r="O82" s="73">
        <v>11410</v>
      </c>
      <c r="P82" s="73">
        <v>6303</v>
      </c>
      <c r="Q82" s="73">
        <v>3920</v>
      </c>
      <c r="R82" s="73">
        <v>693</v>
      </c>
      <c r="S82" s="73">
        <v>0</v>
      </c>
      <c r="T82" s="73">
        <v>29966</v>
      </c>
      <c r="U82" s="73">
        <v>45455</v>
      </c>
      <c r="V82" s="73">
        <v>0</v>
      </c>
      <c r="W82" s="73">
        <v>33</v>
      </c>
      <c r="X82" s="73">
        <v>52157</v>
      </c>
      <c r="Y82" s="66">
        <v>52157</v>
      </c>
      <c r="Z82" s="46">
        <f t="shared" si="6"/>
        <v>1521</v>
      </c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1:63" ht="12">
      <c r="A83" s="58" t="s">
        <v>53</v>
      </c>
      <c r="B83" s="73">
        <v>83668</v>
      </c>
      <c r="C83" s="73">
        <v>2296</v>
      </c>
      <c r="D83" s="73">
        <v>8042</v>
      </c>
      <c r="E83" s="73">
        <v>5901</v>
      </c>
      <c r="F83" s="73">
        <v>3320</v>
      </c>
      <c r="G83" s="73">
        <v>163</v>
      </c>
      <c r="H83" s="73">
        <v>1</v>
      </c>
      <c r="I83" s="73">
        <v>25901</v>
      </c>
      <c r="J83" s="73">
        <v>37001</v>
      </c>
      <c r="K83" s="73">
        <v>1038</v>
      </c>
      <c r="L83" s="73">
        <v>5</v>
      </c>
      <c r="M83" s="73">
        <v>82699</v>
      </c>
      <c r="N83" s="73">
        <v>2347</v>
      </c>
      <c r="O83" s="73">
        <v>8955</v>
      </c>
      <c r="P83" s="73">
        <v>4707</v>
      </c>
      <c r="Q83" s="73">
        <v>3165</v>
      </c>
      <c r="R83" s="73">
        <v>592</v>
      </c>
      <c r="S83" s="73">
        <v>0</v>
      </c>
      <c r="T83" s="73">
        <v>25904</v>
      </c>
      <c r="U83" s="73">
        <v>36992</v>
      </c>
      <c r="V83" s="73">
        <v>1</v>
      </c>
      <c r="W83" s="73">
        <v>36</v>
      </c>
      <c r="X83" s="73">
        <v>42033</v>
      </c>
      <c r="Y83" s="66">
        <v>42033</v>
      </c>
      <c r="Z83" s="46">
        <f t="shared" si="6"/>
        <v>969</v>
      </c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1:63" ht="12">
      <c r="A84" s="58" t="s">
        <v>54</v>
      </c>
      <c r="B84" s="73">
        <v>122106</v>
      </c>
      <c r="C84" s="73">
        <v>3113</v>
      </c>
      <c r="D84" s="73">
        <v>12021</v>
      </c>
      <c r="E84" s="73">
        <v>8703</v>
      </c>
      <c r="F84" s="73">
        <v>4835</v>
      </c>
      <c r="G84" s="73">
        <v>204</v>
      </c>
      <c r="H84" s="73">
        <v>3</v>
      </c>
      <c r="I84" s="73">
        <v>36623</v>
      </c>
      <c r="J84" s="73">
        <v>54929</v>
      </c>
      <c r="K84" s="73">
        <v>1656</v>
      </c>
      <c r="L84" s="73">
        <v>19</v>
      </c>
      <c r="M84" s="73">
        <v>124802</v>
      </c>
      <c r="N84" s="73">
        <v>7415</v>
      </c>
      <c r="O84" s="73">
        <v>13142</v>
      </c>
      <c r="P84" s="73">
        <v>7207</v>
      </c>
      <c r="Q84" s="73">
        <v>4598</v>
      </c>
      <c r="R84" s="73">
        <v>823</v>
      </c>
      <c r="S84" s="73">
        <v>0</v>
      </c>
      <c r="T84" s="73">
        <v>36614</v>
      </c>
      <c r="U84" s="73">
        <v>54929</v>
      </c>
      <c r="V84" s="73">
        <v>0</v>
      </c>
      <c r="W84" s="73">
        <v>74</v>
      </c>
      <c r="X84" s="73">
        <v>68017</v>
      </c>
      <c r="Y84" s="66">
        <v>68017</v>
      </c>
      <c r="Z84" s="46">
        <f t="shared" si="6"/>
        <v>-2696</v>
      </c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1:63" ht="12">
      <c r="A85" s="58" t="s">
        <v>55</v>
      </c>
      <c r="B85" s="73">
        <v>108012</v>
      </c>
      <c r="C85" s="73">
        <v>2624</v>
      </c>
      <c r="D85" s="73">
        <v>11745</v>
      </c>
      <c r="E85" s="73">
        <v>7727</v>
      </c>
      <c r="F85" s="73">
        <v>4353</v>
      </c>
      <c r="G85" s="73">
        <v>247</v>
      </c>
      <c r="H85" s="73">
        <v>1</v>
      </c>
      <c r="I85" s="73">
        <v>32553</v>
      </c>
      <c r="J85" s="73">
        <v>47199</v>
      </c>
      <c r="K85" s="73">
        <v>1551</v>
      </c>
      <c r="L85" s="73">
        <v>12</v>
      </c>
      <c r="M85" s="73">
        <v>107058</v>
      </c>
      <c r="N85" s="73">
        <v>3119</v>
      </c>
      <c r="O85" s="73">
        <v>11740</v>
      </c>
      <c r="P85" s="73">
        <v>6831</v>
      </c>
      <c r="Q85" s="73">
        <v>4687</v>
      </c>
      <c r="R85" s="73">
        <v>813</v>
      </c>
      <c r="S85" s="73">
        <v>0</v>
      </c>
      <c r="T85" s="73">
        <v>32572</v>
      </c>
      <c r="U85" s="73">
        <v>47227</v>
      </c>
      <c r="V85" s="73">
        <v>0</v>
      </c>
      <c r="W85" s="73">
        <v>69</v>
      </c>
      <c r="X85" s="73">
        <v>56771</v>
      </c>
      <c r="Y85" s="66">
        <v>56771</v>
      </c>
      <c r="Z85" s="46">
        <f t="shared" si="6"/>
        <v>954</v>
      </c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1:63" ht="12">
      <c r="A86" s="58" t="s">
        <v>56</v>
      </c>
      <c r="B86" s="73">
        <v>125903</v>
      </c>
      <c r="C86" s="73">
        <v>2850</v>
      </c>
      <c r="D86" s="73">
        <v>11857</v>
      </c>
      <c r="E86" s="73">
        <v>9268</v>
      </c>
      <c r="F86" s="73">
        <v>5324</v>
      </c>
      <c r="G86" s="73">
        <v>243</v>
      </c>
      <c r="H86" s="73">
        <v>1</v>
      </c>
      <c r="I86" s="73">
        <v>39117</v>
      </c>
      <c r="J86" s="73">
        <v>55685</v>
      </c>
      <c r="K86" s="73">
        <v>1551</v>
      </c>
      <c r="L86" s="73">
        <v>7</v>
      </c>
      <c r="M86" s="73">
        <v>124405</v>
      </c>
      <c r="N86" s="73">
        <v>2870</v>
      </c>
      <c r="O86" s="73">
        <v>14276</v>
      </c>
      <c r="P86" s="73">
        <v>7335</v>
      </c>
      <c r="Q86" s="73">
        <v>4413</v>
      </c>
      <c r="R86" s="73">
        <v>665</v>
      </c>
      <c r="S86" s="73">
        <v>0</v>
      </c>
      <c r="T86" s="73">
        <v>39104</v>
      </c>
      <c r="U86" s="73">
        <v>55685</v>
      </c>
      <c r="V86" s="73">
        <v>0</v>
      </c>
      <c r="W86" s="73">
        <v>57</v>
      </c>
      <c r="X86" s="73">
        <v>66775</v>
      </c>
      <c r="Y86" s="66">
        <v>66775</v>
      </c>
      <c r="Z86" s="46">
        <f t="shared" si="6"/>
        <v>1498</v>
      </c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1:63" ht="12">
      <c r="A87" s="58" t="s">
        <v>57</v>
      </c>
      <c r="B87" s="73">
        <v>134722</v>
      </c>
      <c r="C87" s="73">
        <v>3121</v>
      </c>
      <c r="D87" s="73">
        <v>12689</v>
      </c>
      <c r="E87" s="73">
        <v>9680</v>
      </c>
      <c r="F87" s="73">
        <v>5179</v>
      </c>
      <c r="G87" s="73">
        <v>206</v>
      </c>
      <c r="H87" s="73">
        <v>0</v>
      </c>
      <c r="I87" s="73">
        <v>39925</v>
      </c>
      <c r="J87" s="73">
        <v>62416</v>
      </c>
      <c r="K87" s="73">
        <v>1496</v>
      </c>
      <c r="L87" s="73">
        <v>10</v>
      </c>
      <c r="M87" s="73">
        <v>132050</v>
      </c>
      <c r="N87" s="73">
        <v>1905</v>
      </c>
      <c r="O87" s="73">
        <v>14504</v>
      </c>
      <c r="P87" s="73">
        <v>8063</v>
      </c>
      <c r="Q87" s="73">
        <v>4454</v>
      </c>
      <c r="R87" s="73">
        <v>733</v>
      </c>
      <c r="S87" s="73">
        <v>0</v>
      </c>
      <c r="T87" s="73">
        <v>39904</v>
      </c>
      <c r="U87" s="73">
        <v>62397</v>
      </c>
      <c r="V87" s="73">
        <v>1</v>
      </c>
      <c r="W87" s="73">
        <v>89</v>
      </c>
      <c r="X87" s="73">
        <v>66239</v>
      </c>
      <c r="Y87" s="66">
        <v>66239</v>
      </c>
      <c r="Z87" s="46">
        <f t="shared" si="6"/>
        <v>2672</v>
      </c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1:26" ht="16.5" customHeight="1">
      <c r="A88" s="67" t="s">
        <v>29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66" ht="12">
      <c r="A89" s="62" t="s">
        <v>69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4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</row>
    <row r="90" spans="1:66" ht="12" customHeight="1">
      <c r="A90" s="61" t="s">
        <v>70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</row>
    <row r="91" spans="1:66" ht="1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</row>
    <row r="92" spans="1:66" ht="1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</row>
    <row r="93" spans="1:25" ht="1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:25" ht="1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</row>
    <row r="95" spans="1:25" ht="1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</row>
    <row r="96" spans="1:25" ht="1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</row>
    <row r="97" spans="1:25" ht="1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</row>
    <row r="98" spans="1:25" ht="1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</row>
  </sheetData>
  <mergeCells count="19">
    <mergeCell ref="N4:N5"/>
    <mergeCell ref="A3:A5"/>
    <mergeCell ref="B3:L3"/>
    <mergeCell ref="M3:W3"/>
    <mergeCell ref="O4:S4"/>
    <mergeCell ref="T4:T5"/>
    <mergeCell ref="J4:J5"/>
    <mergeCell ref="K4:K5"/>
    <mergeCell ref="L4:L5"/>
    <mergeCell ref="M4:M5"/>
    <mergeCell ref="B4:B5"/>
    <mergeCell ref="C4:C5"/>
    <mergeCell ref="D4:H4"/>
    <mergeCell ref="I4:I5"/>
    <mergeCell ref="U4:U5"/>
    <mergeCell ref="V4:V5"/>
    <mergeCell ref="W4:W5"/>
    <mergeCell ref="Z3:Z5"/>
    <mergeCell ref="X3:Y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B8" sqref="B8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18" customHeight="1">
      <c r="A1" s="70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74" customFormat="1" ht="12" customHeight="1">
      <c r="A2" s="98" t="s">
        <v>189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25" s="76" customFormat="1" ht="12.75" customHeight="1">
      <c r="A3" s="55" t="s">
        <v>116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6" s="24" customFormat="1" ht="12.75" customHeight="1">
      <c r="A4" s="81" t="s">
        <v>117</v>
      </c>
      <c r="B4" s="88" t="s">
        <v>118</v>
      </c>
      <c r="C4" s="94"/>
      <c r="D4" s="94"/>
      <c r="E4" s="94"/>
      <c r="F4" s="94"/>
      <c r="G4" s="94"/>
      <c r="H4" s="94"/>
      <c r="I4" s="94"/>
      <c r="J4" s="94"/>
      <c r="K4" s="94"/>
      <c r="L4" s="95"/>
      <c r="M4" s="88" t="s">
        <v>119</v>
      </c>
      <c r="N4" s="94"/>
      <c r="O4" s="94"/>
      <c r="P4" s="94"/>
      <c r="Q4" s="94"/>
      <c r="R4" s="94"/>
      <c r="S4" s="94"/>
      <c r="T4" s="94"/>
      <c r="U4" s="94"/>
      <c r="V4" s="94"/>
      <c r="W4" s="95"/>
      <c r="X4" s="84" t="s">
        <v>120</v>
      </c>
      <c r="Y4" s="91"/>
      <c r="Z4" s="81" t="s">
        <v>121</v>
      </c>
    </row>
    <row r="5" spans="1:26" s="24" customFormat="1" ht="22.5" customHeight="1">
      <c r="A5" s="96"/>
      <c r="B5" s="81" t="s">
        <v>122</v>
      </c>
      <c r="C5" s="81" t="s">
        <v>123</v>
      </c>
      <c r="D5" s="88" t="s">
        <v>124</v>
      </c>
      <c r="E5" s="94"/>
      <c r="F5" s="94"/>
      <c r="G5" s="94"/>
      <c r="H5" s="95"/>
      <c r="I5" s="81" t="s">
        <v>125</v>
      </c>
      <c r="J5" s="81" t="s">
        <v>126</v>
      </c>
      <c r="K5" s="81" t="s">
        <v>127</v>
      </c>
      <c r="L5" s="81" t="s">
        <v>128</v>
      </c>
      <c r="M5" s="81" t="s">
        <v>122</v>
      </c>
      <c r="N5" s="81" t="s">
        <v>129</v>
      </c>
      <c r="O5" s="88" t="s">
        <v>130</v>
      </c>
      <c r="P5" s="94"/>
      <c r="Q5" s="94"/>
      <c r="R5" s="94"/>
      <c r="S5" s="95"/>
      <c r="T5" s="81" t="s">
        <v>131</v>
      </c>
      <c r="U5" s="81" t="s">
        <v>132</v>
      </c>
      <c r="V5" s="97" t="s">
        <v>133</v>
      </c>
      <c r="W5" s="81" t="s">
        <v>128</v>
      </c>
      <c r="X5" s="92"/>
      <c r="Y5" s="93"/>
      <c r="Z5" s="96"/>
    </row>
    <row r="6" spans="1:26" s="24" customFormat="1" ht="22.5" customHeight="1">
      <c r="A6" s="96"/>
      <c r="B6" s="96"/>
      <c r="C6" s="96"/>
      <c r="D6" s="33" t="s">
        <v>134</v>
      </c>
      <c r="E6" s="33" t="s">
        <v>135</v>
      </c>
      <c r="F6" s="33" t="s">
        <v>136</v>
      </c>
      <c r="G6" s="33" t="s">
        <v>137</v>
      </c>
      <c r="H6" s="33" t="s">
        <v>138</v>
      </c>
      <c r="I6" s="96"/>
      <c r="J6" s="96"/>
      <c r="K6" s="96"/>
      <c r="L6" s="96"/>
      <c r="M6" s="96"/>
      <c r="N6" s="96"/>
      <c r="O6" s="33" t="s">
        <v>134</v>
      </c>
      <c r="P6" s="33" t="s">
        <v>135</v>
      </c>
      <c r="Q6" s="33" t="s">
        <v>136</v>
      </c>
      <c r="R6" s="33" t="s">
        <v>137</v>
      </c>
      <c r="S6" s="33" t="s">
        <v>138</v>
      </c>
      <c r="T6" s="96"/>
      <c r="U6" s="96"/>
      <c r="V6" s="96"/>
      <c r="W6" s="96"/>
      <c r="X6" s="33" t="s">
        <v>139</v>
      </c>
      <c r="Y6" s="33" t="s">
        <v>140</v>
      </c>
      <c r="Z6" s="96"/>
    </row>
    <row r="7" spans="1:26" s="78" customFormat="1" ht="44.25" customHeight="1">
      <c r="A7" s="77" t="s">
        <v>141</v>
      </c>
      <c r="B7" s="77" t="s">
        <v>142</v>
      </c>
      <c r="C7" s="77" t="s">
        <v>143</v>
      </c>
      <c r="D7" s="77" t="s">
        <v>144</v>
      </c>
      <c r="E7" s="77" t="s">
        <v>145</v>
      </c>
      <c r="F7" s="77" t="s">
        <v>146</v>
      </c>
      <c r="G7" s="77" t="s">
        <v>147</v>
      </c>
      <c r="H7" s="77" t="s">
        <v>148</v>
      </c>
      <c r="I7" s="57" t="s">
        <v>149</v>
      </c>
      <c r="J7" s="57" t="s">
        <v>150</v>
      </c>
      <c r="K7" s="77" t="s">
        <v>151</v>
      </c>
      <c r="L7" s="77" t="s">
        <v>148</v>
      </c>
      <c r="M7" s="77" t="s">
        <v>142</v>
      </c>
      <c r="N7" s="77" t="s">
        <v>152</v>
      </c>
      <c r="O7" s="77" t="s">
        <v>144</v>
      </c>
      <c r="P7" s="77" t="s">
        <v>145</v>
      </c>
      <c r="Q7" s="77" t="s">
        <v>146</v>
      </c>
      <c r="R7" s="77" t="s">
        <v>147</v>
      </c>
      <c r="S7" s="77" t="s">
        <v>148</v>
      </c>
      <c r="T7" s="57" t="s">
        <v>153</v>
      </c>
      <c r="U7" s="57" t="s">
        <v>154</v>
      </c>
      <c r="V7" s="77" t="s">
        <v>155</v>
      </c>
      <c r="W7" s="77" t="s">
        <v>148</v>
      </c>
      <c r="X7" s="77" t="s">
        <v>156</v>
      </c>
      <c r="Y7" s="77" t="s">
        <v>157</v>
      </c>
      <c r="Z7" s="77" t="s">
        <v>158</v>
      </c>
    </row>
    <row r="8" spans="1:26" s="1" customFormat="1" ht="12">
      <c r="A8" s="2" t="s">
        <v>159</v>
      </c>
      <c r="B8" s="16">
        <v>676070</v>
      </c>
      <c r="C8" s="16">
        <v>16661</v>
      </c>
      <c r="D8" s="16">
        <v>66726</v>
      </c>
      <c r="E8" s="16">
        <v>48893</v>
      </c>
      <c r="F8" s="16">
        <v>27206</v>
      </c>
      <c r="G8" s="16">
        <v>1212</v>
      </c>
      <c r="H8" s="16">
        <v>7</v>
      </c>
      <c r="I8" s="16">
        <v>204097</v>
      </c>
      <c r="J8" s="16">
        <v>302686</v>
      </c>
      <c r="K8" s="16">
        <v>8519</v>
      </c>
      <c r="L8" s="16">
        <v>63</v>
      </c>
      <c r="M8" s="16">
        <v>671152</v>
      </c>
      <c r="N8" s="16">
        <v>20014</v>
      </c>
      <c r="O8" s="16">
        <v>74027</v>
      </c>
      <c r="P8" s="16">
        <v>40446</v>
      </c>
      <c r="Q8" s="16">
        <v>25237</v>
      </c>
      <c r="R8" s="16">
        <v>4319</v>
      </c>
      <c r="S8" s="16">
        <v>0</v>
      </c>
      <c r="T8" s="16">
        <v>204064</v>
      </c>
      <c r="U8" s="16">
        <v>302685</v>
      </c>
      <c r="V8" s="16">
        <v>2</v>
      </c>
      <c r="W8" s="16">
        <v>358</v>
      </c>
      <c r="X8" s="16">
        <v>351992</v>
      </c>
      <c r="Y8" s="16">
        <v>351992</v>
      </c>
      <c r="Z8" s="26">
        <f aca="true" t="shared" si="0" ref="Z8:Z36">B8-M8</f>
        <v>4918</v>
      </c>
    </row>
    <row r="9" spans="1:26" s="24" customFormat="1" ht="12">
      <c r="A9" s="68" t="s">
        <v>160</v>
      </c>
      <c r="B9" s="19">
        <v>671000</v>
      </c>
      <c r="C9" s="19">
        <v>16641</v>
      </c>
      <c r="D9" s="19">
        <v>63221</v>
      </c>
      <c r="E9" s="19">
        <v>48372</v>
      </c>
      <c r="F9" s="19">
        <v>26913</v>
      </c>
      <c r="G9" s="19">
        <v>1212</v>
      </c>
      <c r="H9" s="19">
        <v>7</v>
      </c>
      <c r="I9" s="19">
        <v>204089</v>
      </c>
      <c r="J9" s="19">
        <v>302016</v>
      </c>
      <c r="K9" s="19">
        <v>8466</v>
      </c>
      <c r="L9" s="19">
        <v>63</v>
      </c>
      <c r="M9" s="19">
        <v>669236</v>
      </c>
      <c r="N9" s="19">
        <v>19988</v>
      </c>
      <c r="O9" s="19">
        <v>73000</v>
      </c>
      <c r="P9" s="19">
        <v>40329</v>
      </c>
      <c r="Q9" s="19">
        <v>25169</v>
      </c>
      <c r="R9" s="19">
        <v>4319</v>
      </c>
      <c r="S9" s="19">
        <v>0</v>
      </c>
      <c r="T9" s="19">
        <v>204056</v>
      </c>
      <c r="U9" s="19">
        <v>302015</v>
      </c>
      <c r="V9" s="19">
        <v>2</v>
      </c>
      <c r="W9" s="19">
        <v>358</v>
      </c>
      <c r="X9" s="19">
        <v>351478</v>
      </c>
      <c r="Y9" s="19">
        <v>351478</v>
      </c>
      <c r="Z9" s="26">
        <f t="shared" si="0"/>
        <v>1764</v>
      </c>
    </row>
    <row r="10" spans="1:26" s="24" customFormat="1" ht="12">
      <c r="A10" s="68" t="s">
        <v>113</v>
      </c>
      <c r="B10" s="19">
        <v>529930</v>
      </c>
      <c r="C10" s="19">
        <v>9031</v>
      </c>
      <c r="D10" s="17">
        <v>0</v>
      </c>
      <c r="E10" s="19">
        <v>47328</v>
      </c>
      <c r="F10" s="19">
        <v>25676</v>
      </c>
      <c r="G10" s="19">
        <v>1027</v>
      </c>
      <c r="H10" s="19">
        <v>7</v>
      </c>
      <c r="I10" s="19">
        <v>204089</v>
      </c>
      <c r="J10" s="19">
        <v>236020</v>
      </c>
      <c r="K10" s="19">
        <v>6694</v>
      </c>
      <c r="L10" s="19">
        <v>58</v>
      </c>
      <c r="M10" s="19">
        <v>518435</v>
      </c>
      <c r="N10" s="19">
        <v>11457</v>
      </c>
      <c r="O10" s="19">
        <v>0</v>
      </c>
      <c r="P10" s="19">
        <v>39092</v>
      </c>
      <c r="Q10" s="19">
        <v>24125</v>
      </c>
      <c r="R10" s="19">
        <v>3505</v>
      </c>
      <c r="S10" s="19">
        <v>0</v>
      </c>
      <c r="T10" s="19">
        <v>204056</v>
      </c>
      <c r="U10" s="19">
        <v>236023</v>
      </c>
      <c r="V10" s="19">
        <v>2</v>
      </c>
      <c r="W10" s="19">
        <v>175</v>
      </c>
      <c r="X10" s="19">
        <v>289968</v>
      </c>
      <c r="Y10" s="19">
        <v>289968</v>
      </c>
      <c r="Z10" s="26">
        <f t="shared" si="0"/>
        <v>11495</v>
      </c>
    </row>
    <row r="11" spans="1:26" ht="12">
      <c r="A11" s="79" t="s">
        <v>161</v>
      </c>
      <c r="B11" s="18">
        <v>114421</v>
      </c>
      <c r="C11" s="17">
        <v>3109</v>
      </c>
      <c r="D11" s="17">
        <v>0</v>
      </c>
      <c r="E11" s="17">
        <v>30509</v>
      </c>
      <c r="F11" s="17">
        <v>1479</v>
      </c>
      <c r="G11" s="17">
        <v>383</v>
      </c>
      <c r="H11" s="17">
        <v>1</v>
      </c>
      <c r="I11" s="17">
        <v>30066</v>
      </c>
      <c r="J11" s="17">
        <v>47122</v>
      </c>
      <c r="K11" s="17">
        <v>1735</v>
      </c>
      <c r="L11" s="17">
        <v>17</v>
      </c>
      <c r="M11" s="18">
        <v>106716</v>
      </c>
      <c r="N11" s="17">
        <v>3920</v>
      </c>
      <c r="O11" s="17">
        <v>0</v>
      </c>
      <c r="P11" s="17">
        <v>23747</v>
      </c>
      <c r="Q11" s="17">
        <v>1225</v>
      </c>
      <c r="R11" s="17">
        <v>1374</v>
      </c>
      <c r="S11" s="17">
        <v>0</v>
      </c>
      <c r="T11" s="17">
        <v>29285</v>
      </c>
      <c r="U11" s="17">
        <v>47119</v>
      </c>
      <c r="V11" s="17">
        <v>1</v>
      </c>
      <c r="W11" s="17">
        <v>45</v>
      </c>
      <c r="X11" s="17">
        <v>69423</v>
      </c>
      <c r="Y11" s="17">
        <v>69423</v>
      </c>
      <c r="Z11" s="26">
        <f t="shared" si="0"/>
        <v>7705</v>
      </c>
    </row>
    <row r="12" spans="1:26" ht="12">
      <c r="A12" s="79" t="s">
        <v>162</v>
      </c>
      <c r="B12" s="18">
        <v>13575</v>
      </c>
      <c r="C12" s="17">
        <v>136</v>
      </c>
      <c r="D12" s="17">
        <v>0</v>
      </c>
      <c r="E12" s="17">
        <v>817</v>
      </c>
      <c r="F12" s="17">
        <v>92</v>
      </c>
      <c r="G12" s="17">
        <v>13</v>
      </c>
      <c r="H12" s="17">
        <v>0</v>
      </c>
      <c r="I12" s="17">
        <v>3080</v>
      </c>
      <c r="J12" s="17">
        <v>9330</v>
      </c>
      <c r="K12" s="17">
        <v>105</v>
      </c>
      <c r="L12" s="17">
        <v>2</v>
      </c>
      <c r="M12" s="18">
        <v>14538</v>
      </c>
      <c r="N12" s="17">
        <v>175</v>
      </c>
      <c r="O12" s="17">
        <v>0</v>
      </c>
      <c r="P12" s="17">
        <v>795</v>
      </c>
      <c r="Q12" s="17">
        <v>87</v>
      </c>
      <c r="R12" s="17">
        <v>38</v>
      </c>
      <c r="S12" s="17">
        <v>0</v>
      </c>
      <c r="T12" s="17">
        <v>4114</v>
      </c>
      <c r="U12" s="17">
        <v>9326</v>
      </c>
      <c r="V12" s="17">
        <v>0</v>
      </c>
      <c r="W12" s="17">
        <v>3</v>
      </c>
      <c r="X12" s="17">
        <v>6421</v>
      </c>
      <c r="Y12" s="17">
        <v>6421</v>
      </c>
      <c r="Z12" s="26">
        <f t="shared" si="0"/>
        <v>-963</v>
      </c>
    </row>
    <row r="13" spans="1:26" ht="12">
      <c r="A13" s="79" t="s">
        <v>163</v>
      </c>
      <c r="B13" s="18">
        <v>58956</v>
      </c>
      <c r="C13" s="17">
        <v>969</v>
      </c>
      <c r="D13" s="17">
        <v>0</v>
      </c>
      <c r="E13" s="17">
        <v>4817</v>
      </c>
      <c r="F13" s="17">
        <v>853</v>
      </c>
      <c r="G13" s="17">
        <v>234</v>
      </c>
      <c r="H13" s="17">
        <v>0</v>
      </c>
      <c r="I13" s="17">
        <v>22602</v>
      </c>
      <c r="J13" s="17">
        <v>28456</v>
      </c>
      <c r="K13" s="17">
        <v>1018</v>
      </c>
      <c r="L13" s="17">
        <v>7</v>
      </c>
      <c r="M13" s="18">
        <v>50510</v>
      </c>
      <c r="N13" s="17">
        <v>1343</v>
      </c>
      <c r="O13" s="17">
        <v>0</v>
      </c>
      <c r="P13" s="17">
        <v>3191</v>
      </c>
      <c r="Q13" s="17">
        <v>584</v>
      </c>
      <c r="R13" s="17">
        <v>666</v>
      </c>
      <c r="S13" s="17">
        <v>0</v>
      </c>
      <c r="T13" s="17">
        <v>16242</v>
      </c>
      <c r="U13" s="17">
        <v>28456</v>
      </c>
      <c r="V13" s="17">
        <v>0</v>
      </c>
      <c r="W13" s="17">
        <v>28</v>
      </c>
      <c r="X13" s="17">
        <v>35997</v>
      </c>
      <c r="Y13" s="17">
        <v>35997</v>
      </c>
      <c r="Z13" s="26">
        <f t="shared" si="0"/>
        <v>8446</v>
      </c>
    </row>
    <row r="14" spans="1:26" ht="12">
      <c r="A14" s="79" t="s">
        <v>164</v>
      </c>
      <c r="B14" s="18">
        <v>15345</v>
      </c>
      <c r="C14" s="17">
        <v>163</v>
      </c>
      <c r="D14" s="17">
        <v>0</v>
      </c>
      <c r="E14" s="17">
        <v>823</v>
      </c>
      <c r="F14" s="17">
        <v>208</v>
      </c>
      <c r="G14" s="17">
        <v>7</v>
      </c>
      <c r="H14" s="17">
        <v>0</v>
      </c>
      <c r="I14" s="17">
        <v>8960</v>
      </c>
      <c r="J14" s="17">
        <v>4960</v>
      </c>
      <c r="K14" s="17">
        <v>221</v>
      </c>
      <c r="L14" s="17">
        <v>3</v>
      </c>
      <c r="M14" s="18">
        <v>11503</v>
      </c>
      <c r="N14" s="17">
        <v>168</v>
      </c>
      <c r="O14" s="17">
        <v>0</v>
      </c>
      <c r="P14" s="17">
        <v>407</v>
      </c>
      <c r="Q14" s="17">
        <v>105</v>
      </c>
      <c r="R14" s="17">
        <v>27</v>
      </c>
      <c r="S14" s="17">
        <v>0</v>
      </c>
      <c r="T14" s="17">
        <v>5833</v>
      </c>
      <c r="U14" s="17">
        <v>4960</v>
      </c>
      <c r="V14" s="17">
        <v>0</v>
      </c>
      <c r="W14" s="17">
        <v>3</v>
      </c>
      <c r="X14" s="17">
        <v>6775</v>
      </c>
      <c r="Y14" s="17">
        <v>6775</v>
      </c>
      <c r="Z14" s="26">
        <f t="shared" si="0"/>
        <v>3842</v>
      </c>
    </row>
    <row r="15" spans="1:26" ht="12">
      <c r="A15" s="79" t="s">
        <v>165</v>
      </c>
      <c r="B15" s="18">
        <v>10148</v>
      </c>
      <c r="C15" s="17">
        <v>113</v>
      </c>
      <c r="D15" s="17">
        <v>0</v>
      </c>
      <c r="E15" s="17">
        <v>513</v>
      </c>
      <c r="F15" s="17">
        <v>125</v>
      </c>
      <c r="G15" s="17">
        <v>17</v>
      </c>
      <c r="H15" s="17">
        <v>2</v>
      </c>
      <c r="I15" s="17">
        <v>4827</v>
      </c>
      <c r="J15" s="17">
        <v>4322</v>
      </c>
      <c r="K15" s="17">
        <v>229</v>
      </c>
      <c r="L15" s="17">
        <v>0</v>
      </c>
      <c r="M15" s="18">
        <v>11622</v>
      </c>
      <c r="N15" s="17">
        <v>176</v>
      </c>
      <c r="O15" s="17">
        <v>0</v>
      </c>
      <c r="P15" s="17">
        <v>589</v>
      </c>
      <c r="Q15" s="17">
        <v>139</v>
      </c>
      <c r="R15" s="17">
        <v>32</v>
      </c>
      <c r="S15" s="17">
        <v>0</v>
      </c>
      <c r="T15" s="17">
        <v>6360</v>
      </c>
      <c r="U15" s="17">
        <v>4324</v>
      </c>
      <c r="V15" s="17">
        <v>0</v>
      </c>
      <c r="W15" s="17">
        <v>2</v>
      </c>
      <c r="X15" s="17">
        <v>7305</v>
      </c>
      <c r="Y15" s="17">
        <v>7305</v>
      </c>
      <c r="Z15" s="26">
        <f t="shared" si="0"/>
        <v>-1474</v>
      </c>
    </row>
    <row r="16" spans="1:26" ht="12">
      <c r="A16" s="79" t="s">
        <v>166</v>
      </c>
      <c r="B16" s="18">
        <v>36792</v>
      </c>
      <c r="C16" s="17">
        <v>492</v>
      </c>
      <c r="D16" s="17">
        <v>0</v>
      </c>
      <c r="E16" s="17">
        <v>780</v>
      </c>
      <c r="F16" s="17">
        <v>443</v>
      </c>
      <c r="G16" s="17">
        <v>39</v>
      </c>
      <c r="H16" s="17">
        <v>0</v>
      </c>
      <c r="I16" s="17">
        <v>19507</v>
      </c>
      <c r="J16" s="17">
        <v>15020</v>
      </c>
      <c r="K16" s="17">
        <v>510</v>
      </c>
      <c r="L16" s="17">
        <v>1</v>
      </c>
      <c r="M16" s="18">
        <v>37337</v>
      </c>
      <c r="N16" s="17">
        <v>581</v>
      </c>
      <c r="O16" s="17">
        <v>0</v>
      </c>
      <c r="P16" s="17">
        <v>851</v>
      </c>
      <c r="Q16" s="17">
        <v>421</v>
      </c>
      <c r="R16" s="17">
        <v>169</v>
      </c>
      <c r="S16" s="17">
        <v>0</v>
      </c>
      <c r="T16" s="17">
        <v>20285</v>
      </c>
      <c r="U16" s="17">
        <v>15020</v>
      </c>
      <c r="V16" s="17">
        <v>0</v>
      </c>
      <c r="W16" s="17">
        <v>10</v>
      </c>
      <c r="X16" s="17">
        <v>23616</v>
      </c>
      <c r="Y16" s="17">
        <v>23616</v>
      </c>
      <c r="Z16" s="26">
        <f t="shared" si="0"/>
        <v>-545</v>
      </c>
    </row>
    <row r="17" spans="1:26" ht="12">
      <c r="A17" s="79" t="s">
        <v>167</v>
      </c>
      <c r="B17" s="18">
        <v>23434</v>
      </c>
      <c r="C17" s="17">
        <v>342</v>
      </c>
      <c r="D17" s="17">
        <v>0</v>
      </c>
      <c r="E17" s="17">
        <v>644</v>
      </c>
      <c r="F17" s="17">
        <v>327</v>
      </c>
      <c r="G17" s="17">
        <v>17</v>
      </c>
      <c r="H17" s="17">
        <v>0</v>
      </c>
      <c r="I17" s="17">
        <v>8227</v>
      </c>
      <c r="J17" s="17">
        <v>13551</v>
      </c>
      <c r="K17" s="17">
        <v>325</v>
      </c>
      <c r="L17" s="17">
        <v>1</v>
      </c>
      <c r="M17" s="18">
        <v>26635</v>
      </c>
      <c r="N17" s="17">
        <v>451</v>
      </c>
      <c r="O17" s="17">
        <v>0</v>
      </c>
      <c r="P17" s="17">
        <v>755</v>
      </c>
      <c r="Q17" s="17">
        <v>338</v>
      </c>
      <c r="R17" s="17">
        <v>105</v>
      </c>
      <c r="S17" s="17">
        <v>0</v>
      </c>
      <c r="T17" s="17">
        <v>11427</v>
      </c>
      <c r="U17" s="17">
        <v>13549</v>
      </c>
      <c r="V17" s="17">
        <v>0</v>
      </c>
      <c r="W17" s="17">
        <v>10</v>
      </c>
      <c r="X17" s="17">
        <v>15395</v>
      </c>
      <c r="Y17" s="17">
        <v>15395</v>
      </c>
      <c r="Z17" s="26">
        <f t="shared" si="0"/>
        <v>-3201</v>
      </c>
    </row>
    <row r="18" spans="1:26" ht="12">
      <c r="A18" s="79" t="s">
        <v>168</v>
      </c>
      <c r="B18" s="18">
        <v>10937</v>
      </c>
      <c r="C18" s="17">
        <v>126</v>
      </c>
      <c r="D18" s="17">
        <v>0</v>
      </c>
      <c r="E18" s="17">
        <v>325</v>
      </c>
      <c r="F18" s="17">
        <v>204</v>
      </c>
      <c r="G18" s="17">
        <v>18</v>
      </c>
      <c r="H18" s="17">
        <v>0</v>
      </c>
      <c r="I18" s="17">
        <v>5780</v>
      </c>
      <c r="J18" s="17">
        <v>4325</v>
      </c>
      <c r="K18" s="17">
        <v>158</v>
      </c>
      <c r="L18" s="17">
        <v>1</v>
      </c>
      <c r="M18" s="18">
        <v>12182</v>
      </c>
      <c r="N18" s="17">
        <v>189</v>
      </c>
      <c r="O18" s="17">
        <v>0</v>
      </c>
      <c r="P18" s="17">
        <v>435</v>
      </c>
      <c r="Q18" s="17">
        <v>205</v>
      </c>
      <c r="R18" s="17">
        <v>42</v>
      </c>
      <c r="S18" s="17">
        <v>0</v>
      </c>
      <c r="T18" s="17">
        <v>6977</v>
      </c>
      <c r="U18" s="17">
        <v>4327</v>
      </c>
      <c r="V18" s="17">
        <v>0</v>
      </c>
      <c r="W18" s="17">
        <v>7</v>
      </c>
      <c r="X18" s="17">
        <v>7553</v>
      </c>
      <c r="Y18" s="17">
        <v>7553</v>
      </c>
      <c r="Z18" s="26">
        <f t="shared" si="0"/>
        <v>-1245</v>
      </c>
    </row>
    <row r="19" spans="1:26" ht="12">
      <c r="A19" s="79" t="s">
        <v>169</v>
      </c>
      <c r="B19" s="18">
        <v>14760</v>
      </c>
      <c r="C19" s="17">
        <v>161</v>
      </c>
      <c r="D19" s="17">
        <v>0</v>
      </c>
      <c r="E19" s="17">
        <v>565</v>
      </c>
      <c r="F19" s="17">
        <v>417</v>
      </c>
      <c r="G19" s="17">
        <v>18</v>
      </c>
      <c r="H19" s="17">
        <v>1</v>
      </c>
      <c r="I19" s="17">
        <v>7399</v>
      </c>
      <c r="J19" s="17">
        <v>6003</v>
      </c>
      <c r="K19" s="17">
        <v>195</v>
      </c>
      <c r="L19" s="17">
        <v>1</v>
      </c>
      <c r="M19" s="18">
        <v>17347</v>
      </c>
      <c r="N19" s="17">
        <v>201</v>
      </c>
      <c r="O19" s="17">
        <v>0</v>
      </c>
      <c r="P19" s="17">
        <v>711</v>
      </c>
      <c r="Q19" s="17">
        <v>403</v>
      </c>
      <c r="R19" s="17">
        <v>51</v>
      </c>
      <c r="S19" s="17">
        <v>0</v>
      </c>
      <c r="T19" s="17">
        <v>9975</v>
      </c>
      <c r="U19" s="17">
        <v>6003</v>
      </c>
      <c r="V19" s="17">
        <v>0</v>
      </c>
      <c r="W19" s="17">
        <v>3</v>
      </c>
      <c r="X19" s="17">
        <v>7050</v>
      </c>
      <c r="Y19" s="17">
        <v>7050</v>
      </c>
      <c r="Z19" s="26">
        <f t="shared" si="0"/>
        <v>-2587</v>
      </c>
    </row>
    <row r="20" spans="1:26" ht="12">
      <c r="A20" s="79" t="s">
        <v>170</v>
      </c>
      <c r="B20" s="18">
        <v>13492</v>
      </c>
      <c r="C20" s="17">
        <v>98</v>
      </c>
      <c r="D20" s="17">
        <v>0</v>
      </c>
      <c r="E20" s="17">
        <v>350</v>
      </c>
      <c r="F20" s="17">
        <v>672</v>
      </c>
      <c r="G20" s="17">
        <v>9</v>
      </c>
      <c r="H20" s="17">
        <v>0</v>
      </c>
      <c r="I20" s="17">
        <v>8235</v>
      </c>
      <c r="J20" s="17">
        <v>3900</v>
      </c>
      <c r="K20" s="17">
        <v>227</v>
      </c>
      <c r="L20" s="17">
        <v>1</v>
      </c>
      <c r="M20" s="18">
        <v>14635</v>
      </c>
      <c r="N20" s="17">
        <v>139</v>
      </c>
      <c r="O20" s="17">
        <v>0</v>
      </c>
      <c r="P20" s="17">
        <v>421</v>
      </c>
      <c r="Q20" s="17">
        <v>444</v>
      </c>
      <c r="R20" s="17">
        <v>29</v>
      </c>
      <c r="S20" s="17">
        <v>0</v>
      </c>
      <c r="T20" s="17">
        <v>9702</v>
      </c>
      <c r="U20" s="17">
        <v>3896</v>
      </c>
      <c r="V20" s="17">
        <v>0</v>
      </c>
      <c r="W20" s="17">
        <v>4</v>
      </c>
      <c r="X20" s="17">
        <v>3780</v>
      </c>
      <c r="Y20" s="17">
        <v>3780</v>
      </c>
      <c r="Z20" s="26">
        <f t="shared" si="0"/>
        <v>-1143</v>
      </c>
    </row>
    <row r="21" spans="1:26" ht="12">
      <c r="A21" s="79" t="s">
        <v>171</v>
      </c>
      <c r="B21" s="18">
        <v>26056</v>
      </c>
      <c r="C21" s="17">
        <v>291</v>
      </c>
      <c r="D21" s="17">
        <v>0</v>
      </c>
      <c r="E21" s="17">
        <v>481</v>
      </c>
      <c r="F21" s="17">
        <v>1268</v>
      </c>
      <c r="G21" s="17">
        <v>15</v>
      </c>
      <c r="H21" s="17">
        <v>0</v>
      </c>
      <c r="I21" s="17">
        <v>12562</v>
      </c>
      <c r="J21" s="17">
        <v>11167</v>
      </c>
      <c r="K21" s="17">
        <v>269</v>
      </c>
      <c r="L21" s="17">
        <v>3</v>
      </c>
      <c r="M21" s="18">
        <v>26757</v>
      </c>
      <c r="N21" s="17">
        <v>320</v>
      </c>
      <c r="O21" s="17">
        <v>0</v>
      </c>
      <c r="P21" s="17">
        <v>592</v>
      </c>
      <c r="Q21" s="17">
        <v>1216</v>
      </c>
      <c r="R21" s="17">
        <v>94</v>
      </c>
      <c r="S21" s="17">
        <v>0</v>
      </c>
      <c r="T21" s="17">
        <v>13363</v>
      </c>
      <c r="U21" s="17">
        <v>11168</v>
      </c>
      <c r="V21" s="17">
        <v>0</v>
      </c>
      <c r="W21" s="17">
        <v>4</v>
      </c>
      <c r="X21" s="17">
        <v>12802</v>
      </c>
      <c r="Y21" s="17">
        <v>12802</v>
      </c>
      <c r="Z21" s="26">
        <f t="shared" si="0"/>
        <v>-701</v>
      </c>
    </row>
    <row r="22" spans="1:26" ht="12">
      <c r="A22" s="79" t="s">
        <v>172</v>
      </c>
      <c r="B22" s="18">
        <v>37085</v>
      </c>
      <c r="C22" s="17">
        <v>507</v>
      </c>
      <c r="D22" s="17">
        <v>0</v>
      </c>
      <c r="E22" s="17">
        <v>469</v>
      </c>
      <c r="F22" s="17">
        <v>14048</v>
      </c>
      <c r="G22" s="17">
        <v>61</v>
      </c>
      <c r="H22" s="17">
        <v>1</v>
      </c>
      <c r="I22" s="17">
        <v>8382</v>
      </c>
      <c r="J22" s="17">
        <v>13214</v>
      </c>
      <c r="K22" s="17">
        <v>400</v>
      </c>
      <c r="L22" s="17">
        <v>3</v>
      </c>
      <c r="M22" s="18">
        <v>37886</v>
      </c>
      <c r="N22" s="17">
        <v>641</v>
      </c>
      <c r="O22" s="17">
        <v>0</v>
      </c>
      <c r="P22" s="17">
        <v>581</v>
      </c>
      <c r="Q22" s="17">
        <v>13298</v>
      </c>
      <c r="R22" s="17">
        <v>214</v>
      </c>
      <c r="S22" s="17">
        <v>0</v>
      </c>
      <c r="T22" s="17">
        <v>9930</v>
      </c>
      <c r="U22" s="17">
        <v>13214</v>
      </c>
      <c r="V22" s="17">
        <v>1</v>
      </c>
      <c r="W22" s="17">
        <v>7</v>
      </c>
      <c r="X22" s="17">
        <v>17444</v>
      </c>
      <c r="Y22" s="17">
        <v>17444</v>
      </c>
      <c r="Z22" s="26">
        <f t="shared" si="0"/>
        <v>-801</v>
      </c>
    </row>
    <row r="23" spans="1:26" ht="12">
      <c r="A23" s="79" t="s">
        <v>173</v>
      </c>
      <c r="B23" s="18">
        <v>20858</v>
      </c>
      <c r="C23" s="17">
        <v>306</v>
      </c>
      <c r="D23" s="17">
        <v>0</v>
      </c>
      <c r="E23" s="17">
        <v>489</v>
      </c>
      <c r="F23" s="17">
        <v>2369</v>
      </c>
      <c r="G23" s="17">
        <v>39</v>
      </c>
      <c r="H23" s="17">
        <v>1</v>
      </c>
      <c r="I23" s="17">
        <v>6066</v>
      </c>
      <c r="J23" s="17">
        <v>11314</v>
      </c>
      <c r="K23" s="17">
        <v>273</v>
      </c>
      <c r="L23" s="17">
        <v>1</v>
      </c>
      <c r="M23" s="18">
        <v>22601</v>
      </c>
      <c r="N23" s="17">
        <v>456</v>
      </c>
      <c r="O23" s="17">
        <v>0</v>
      </c>
      <c r="P23" s="17">
        <v>550</v>
      </c>
      <c r="Q23" s="17">
        <v>2849</v>
      </c>
      <c r="R23" s="17">
        <v>92</v>
      </c>
      <c r="S23" s="17">
        <v>0</v>
      </c>
      <c r="T23" s="17">
        <v>7326</v>
      </c>
      <c r="U23" s="17">
        <v>11325</v>
      </c>
      <c r="V23" s="17">
        <v>0</v>
      </c>
      <c r="W23" s="17">
        <v>3</v>
      </c>
      <c r="X23" s="17">
        <v>13099</v>
      </c>
      <c r="Y23" s="17">
        <v>13099</v>
      </c>
      <c r="Z23" s="26">
        <f t="shared" si="0"/>
        <v>-1743</v>
      </c>
    </row>
    <row r="24" spans="1:26" s="24" customFormat="1" ht="12">
      <c r="A24" s="79" t="s">
        <v>174</v>
      </c>
      <c r="B24" s="18">
        <v>6000</v>
      </c>
      <c r="C24" s="17">
        <v>85</v>
      </c>
      <c r="D24" s="17">
        <v>0</v>
      </c>
      <c r="E24" s="17">
        <v>282</v>
      </c>
      <c r="F24" s="17">
        <v>339</v>
      </c>
      <c r="G24" s="17">
        <v>6</v>
      </c>
      <c r="H24" s="17">
        <v>1</v>
      </c>
      <c r="I24" s="17">
        <v>2766</v>
      </c>
      <c r="J24" s="17">
        <v>2482</v>
      </c>
      <c r="K24" s="17">
        <v>39</v>
      </c>
      <c r="L24" s="17">
        <v>0</v>
      </c>
      <c r="M24" s="18">
        <v>6887</v>
      </c>
      <c r="N24" s="17">
        <v>80</v>
      </c>
      <c r="O24" s="17">
        <v>0</v>
      </c>
      <c r="P24" s="17">
        <v>312</v>
      </c>
      <c r="Q24" s="17">
        <v>335</v>
      </c>
      <c r="R24" s="17">
        <v>31</v>
      </c>
      <c r="S24" s="17">
        <v>0</v>
      </c>
      <c r="T24" s="17">
        <v>3641</v>
      </c>
      <c r="U24" s="17">
        <v>2487</v>
      </c>
      <c r="V24" s="17">
        <v>0</v>
      </c>
      <c r="W24" s="17">
        <v>1</v>
      </c>
      <c r="X24" s="17">
        <v>4398</v>
      </c>
      <c r="Y24" s="17">
        <v>4398</v>
      </c>
      <c r="Z24" s="26">
        <f t="shared" si="0"/>
        <v>-887</v>
      </c>
    </row>
    <row r="25" spans="1:26" ht="12">
      <c r="A25" s="79" t="s">
        <v>175</v>
      </c>
      <c r="B25" s="18">
        <v>11737</v>
      </c>
      <c r="C25" s="17">
        <v>147</v>
      </c>
      <c r="D25" s="17">
        <v>0</v>
      </c>
      <c r="E25" s="17">
        <v>547</v>
      </c>
      <c r="F25" s="17">
        <v>168</v>
      </c>
      <c r="G25" s="17">
        <v>27</v>
      </c>
      <c r="H25" s="17">
        <v>0</v>
      </c>
      <c r="I25" s="17">
        <v>3498</v>
      </c>
      <c r="J25" s="17">
        <v>7253</v>
      </c>
      <c r="K25" s="17">
        <v>96</v>
      </c>
      <c r="L25" s="17">
        <v>1</v>
      </c>
      <c r="M25" s="18">
        <v>12649</v>
      </c>
      <c r="N25" s="17">
        <v>192</v>
      </c>
      <c r="O25" s="17">
        <v>0</v>
      </c>
      <c r="P25" s="17">
        <v>609</v>
      </c>
      <c r="Q25" s="17">
        <v>195</v>
      </c>
      <c r="R25" s="17">
        <v>56</v>
      </c>
      <c r="S25" s="17">
        <v>0</v>
      </c>
      <c r="T25" s="17">
        <v>4341</v>
      </c>
      <c r="U25" s="17">
        <v>7254</v>
      </c>
      <c r="V25" s="17">
        <v>0</v>
      </c>
      <c r="W25" s="17">
        <v>2</v>
      </c>
      <c r="X25" s="17">
        <v>6184</v>
      </c>
      <c r="Y25" s="17">
        <v>6184</v>
      </c>
      <c r="Z25" s="26">
        <f t="shared" si="0"/>
        <v>-912</v>
      </c>
    </row>
    <row r="26" spans="1:26" ht="12">
      <c r="A26" s="79" t="s">
        <v>176</v>
      </c>
      <c r="B26" s="18">
        <v>2684</v>
      </c>
      <c r="C26" s="17">
        <v>23</v>
      </c>
      <c r="D26" s="17">
        <v>0</v>
      </c>
      <c r="E26" s="17">
        <v>148</v>
      </c>
      <c r="F26" s="17">
        <v>473</v>
      </c>
      <c r="G26" s="17">
        <v>5</v>
      </c>
      <c r="H26" s="17">
        <v>0</v>
      </c>
      <c r="I26" s="17">
        <v>1020</v>
      </c>
      <c r="J26" s="17">
        <v>959</v>
      </c>
      <c r="K26" s="17">
        <v>44</v>
      </c>
      <c r="L26" s="17">
        <v>12</v>
      </c>
      <c r="M26" s="18">
        <v>2441</v>
      </c>
      <c r="N26" s="17">
        <v>25</v>
      </c>
      <c r="O26" s="17">
        <v>0</v>
      </c>
      <c r="P26" s="17">
        <v>94</v>
      </c>
      <c r="Q26" s="17">
        <v>377</v>
      </c>
      <c r="R26" s="17">
        <v>12</v>
      </c>
      <c r="S26" s="17">
        <v>0</v>
      </c>
      <c r="T26" s="17">
        <v>962</v>
      </c>
      <c r="U26" s="17">
        <v>959</v>
      </c>
      <c r="V26" s="17">
        <v>0</v>
      </c>
      <c r="W26" s="17">
        <v>12</v>
      </c>
      <c r="X26" s="17">
        <v>1570</v>
      </c>
      <c r="Y26" s="17">
        <v>1570</v>
      </c>
      <c r="Z26" s="26">
        <f t="shared" si="0"/>
        <v>243</v>
      </c>
    </row>
    <row r="27" spans="1:26" ht="12">
      <c r="A27" s="79" t="s">
        <v>177</v>
      </c>
      <c r="B27" s="18">
        <v>13935</v>
      </c>
      <c r="C27" s="17">
        <v>249</v>
      </c>
      <c r="D27" s="17">
        <v>0</v>
      </c>
      <c r="E27" s="17">
        <v>1622</v>
      </c>
      <c r="F27" s="17">
        <v>153</v>
      </c>
      <c r="G27" s="17">
        <v>34</v>
      </c>
      <c r="H27" s="17">
        <v>0</v>
      </c>
      <c r="I27" s="17">
        <v>4528</v>
      </c>
      <c r="J27" s="17">
        <v>7225</v>
      </c>
      <c r="K27" s="17">
        <v>124</v>
      </c>
      <c r="L27" s="17">
        <v>0</v>
      </c>
      <c r="M27" s="18">
        <v>13957</v>
      </c>
      <c r="N27" s="17">
        <v>284</v>
      </c>
      <c r="O27" s="17">
        <v>0</v>
      </c>
      <c r="P27" s="17">
        <v>1622</v>
      </c>
      <c r="Q27" s="17">
        <v>172</v>
      </c>
      <c r="R27" s="17">
        <v>117</v>
      </c>
      <c r="S27" s="17">
        <v>0</v>
      </c>
      <c r="T27" s="17">
        <v>4537</v>
      </c>
      <c r="U27" s="17">
        <v>7225</v>
      </c>
      <c r="V27" s="17">
        <v>0</v>
      </c>
      <c r="W27" s="17">
        <v>0</v>
      </c>
      <c r="X27" s="17">
        <v>5415</v>
      </c>
      <c r="Y27" s="17">
        <v>5415</v>
      </c>
      <c r="Z27" s="26">
        <f t="shared" si="0"/>
        <v>-22</v>
      </c>
    </row>
    <row r="28" spans="1:26" ht="12">
      <c r="A28" s="79" t="s">
        <v>178</v>
      </c>
      <c r="B28" s="18">
        <v>13202</v>
      </c>
      <c r="C28" s="17">
        <v>231</v>
      </c>
      <c r="D28" s="17">
        <v>0</v>
      </c>
      <c r="E28" s="17">
        <v>804</v>
      </c>
      <c r="F28" s="17">
        <v>266</v>
      </c>
      <c r="G28" s="17">
        <v>13</v>
      </c>
      <c r="H28" s="17">
        <v>0</v>
      </c>
      <c r="I28" s="17">
        <v>6186</v>
      </c>
      <c r="J28" s="17">
        <v>5564</v>
      </c>
      <c r="K28" s="17">
        <v>136</v>
      </c>
      <c r="L28" s="17">
        <v>2</v>
      </c>
      <c r="M28" s="18">
        <v>12377</v>
      </c>
      <c r="N28" s="17">
        <v>345</v>
      </c>
      <c r="O28" s="17">
        <v>0</v>
      </c>
      <c r="P28" s="17">
        <v>559</v>
      </c>
      <c r="Q28" s="17">
        <v>136</v>
      </c>
      <c r="R28" s="17">
        <v>25</v>
      </c>
      <c r="S28" s="17">
        <v>0</v>
      </c>
      <c r="T28" s="17">
        <v>5740</v>
      </c>
      <c r="U28" s="17">
        <v>5564</v>
      </c>
      <c r="V28" s="17">
        <v>0</v>
      </c>
      <c r="W28" s="17">
        <v>8</v>
      </c>
      <c r="X28" s="17">
        <v>7581</v>
      </c>
      <c r="Y28" s="17">
        <v>7581</v>
      </c>
      <c r="Z28" s="26">
        <f t="shared" si="0"/>
        <v>825</v>
      </c>
    </row>
    <row r="29" spans="1:26" ht="12">
      <c r="A29" s="79" t="s">
        <v>179</v>
      </c>
      <c r="B29" s="18">
        <v>48443</v>
      </c>
      <c r="C29" s="17">
        <v>881</v>
      </c>
      <c r="D29" s="17">
        <v>0</v>
      </c>
      <c r="E29" s="17">
        <v>1454</v>
      </c>
      <c r="F29" s="17">
        <v>591</v>
      </c>
      <c r="G29" s="17">
        <v>45</v>
      </c>
      <c r="H29" s="17">
        <v>0</v>
      </c>
      <c r="I29" s="17">
        <v>22649</v>
      </c>
      <c r="J29" s="17">
        <v>22510</v>
      </c>
      <c r="K29" s="17">
        <v>312</v>
      </c>
      <c r="L29" s="17">
        <v>1</v>
      </c>
      <c r="M29" s="18">
        <v>43824</v>
      </c>
      <c r="N29" s="17">
        <v>1062</v>
      </c>
      <c r="O29" s="17">
        <v>0</v>
      </c>
      <c r="P29" s="17">
        <v>1318</v>
      </c>
      <c r="Q29" s="17">
        <v>548</v>
      </c>
      <c r="R29" s="17">
        <v>212</v>
      </c>
      <c r="S29" s="17">
        <v>0</v>
      </c>
      <c r="T29" s="17">
        <v>18172</v>
      </c>
      <c r="U29" s="17">
        <v>22503</v>
      </c>
      <c r="V29" s="17">
        <v>0</v>
      </c>
      <c r="W29" s="17">
        <v>9</v>
      </c>
      <c r="X29" s="17">
        <v>18006</v>
      </c>
      <c r="Y29" s="17">
        <v>18006</v>
      </c>
      <c r="Z29" s="26">
        <f t="shared" si="0"/>
        <v>4619</v>
      </c>
    </row>
    <row r="30" spans="1:26" ht="12">
      <c r="A30" s="79" t="s">
        <v>180</v>
      </c>
      <c r="B30" s="18">
        <v>11349</v>
      </c>
      <c r="C30" s="17">
        <v>102</v>
      </c>
      <c r="D30" s="17">
        <v>0</v>
      </c>
      <c r="E30" s="17">
        <v>287</v>
      </c>
      <c r="F30" s="17">
        <v>230</v>
      </c>
      <c r="G30" s="17">
        <v>7</v>
      </c>
      <c r="H30" s="17">
        <v>0</v>
      </c>
      <c r="I30" s="17">
        <v>6356</v>
      </c>
      <c r="J30" s="17">
        <v>4291</v>
      </c>
      <c r="K30" s="17">
        <v>76</v>
      </c>
      <c r="L30" s="17">
        <v>0</v>
      </c>
      <c r="M30" s="18">
        <v>10285</v>
      </c>
      <c r="N30" s="17">
        <v>134</v>
      </c>
      <c r="O30" s="17">
        <v>0</v>
      </c>
      <c r="P30" s="17">
        <v>333</v>
      </c>
      <c r="Q30" s="17">
        <v>210</v>
      </c>
      <c r="R30" s="17">
        <v>29</v>
      </c>
      <c r="S30" s="17">
        <v>0</v>
      </c>
      <c r="T30" s="17">
        <v>5282</v>
      </c>
      <c r="U30" s="17">
        <v>4291</v>
      </c>
      <c r="V30" s="17">
        <v>0</v>
      </c>
      <c r="W30" s="17">
        <v>6</v>
      </c>
      <c r="X30" s="17">
        <v>5701</v>
      </c>
      <c r="Y30" s="17">
        <v>5701</v>
      </c>
      <c r="Z30" s="26">
        <f t="shared" si="0"/>
        <v>1064</v>
      </c>
    </row>
    <row r="31" spans="1:26" ht="12">
      <c r="A31" s="79" t="s">
        <v>181</v>
      </c>
      <c r="B31" s="18">
        <v>26721</v>
      </c>
      <c r="C31" s="17">
        <v>500</v>
      </c>
      <c r="D31" s="17">
        <v>0</v>
      </c>
      <c r="E31" s="17">
        <v>602</v>
      </c>
      <c r="F31" s="17">
        <v>951</v>
      </c>
      <c r="G31" s="17">
        <v>20</v>
      </c>
      <c r="H31" s="17">
        <v>0</v>
      </c>
      <c r="I31" s="17">
        <v>11393</v>
      </c>
      <c r="J31" s="17">
        <v>13052</v>
      </c>
      <c r="K31" s="17">
        <v>202</v>
      </c>
      <c r="L31" s="17">
        <v>1</v>
      </c>
      <c r="M31" s="18">
        <v>25746</v>
      </c>
      <c r="N31" s="17">
        <v>575</v>
      </c>
      <c r="O31" s="17">
        <v>0</v>
      </c>
      <c r="P31" s="17">
        <v>620</v>
      </c>
      <c r="Q31" s="17">
        <v>838</v>
      </c>
      <c r="R31" s="17">
        <v>90</v>
      </c>
      <c r="S31" s="17">
        <v>0</v>
      </c>
      <c r="T31" s="17">
        <v>10562</v>
      </c>
      <c r="U31" s="17">
        <v>13053</v>
      </c>
      <c r="V31" s="17">
        <v>0</v>
      </c>
      <c r="W31" s="17">
        <v>8</v>
      </c>
      <c r="X31" s="17">
        <v>14453</v>
      </c>
      <c r="Y31" s="17">
        <v>14453</v>
      </c>
      <c r="Z31" s="26">
        <f t="shared" si="0"/>
        <v>975</v>
      </c>
    </row>
    <row r="32" spans="1:26" s="24" customFormat="1" ht="12">
      <c r="A32" s="68" t="s">
        <v>182</v>
      </c>
      <c r="B32" s="19">
        <v>86423</v>
      </c>
      <c r="C32" s="19">
        <v>6379</v>
      </c>
      <c r="D32" s="19">
        <v>39097</v>
      </c>
      <c r="E32" s="19">
        <v>0</v>
      </c>
      <c r="F32" s="19">
        <v>1237</v>
      </c>
      <c r="G32" s="19">
        <v>117</v>
      </c>
      <c r="H32" s="19">
        <v>0</v>
      </c>
      <c r="I32" s="19">
        <v>0</v>
      </c>
      <c r="J32" s="19">
        <v>38228</v>
      </c>
      <c r="K32" s="19">
        <v>1362</v>
      </c>
      <c r="L32" s="19">
        <v>3</v>
      </c>
      <c r="M32" s="19">
        <v>94457</v>
      </c>
      <c r="N32" s="19">
        <v>7171</v>
      </c>
      <c r="O32" s="19">
        <v>47326</v>
      </c>
      <c r="P32" s="19">
        <v>0</v>
      </c>
      <c r="Q32" s="19">
        <v>1044</v>
      </c>
      <c r="R32" s="19">
        <v>521</v>
      </c>
      <c r="S32" s="19">
        <v>0</v>
      </c>
      <c r="T32" s="19">
        <v>0</v>
      </c>
      <c r="U32" s="19">
        <v>38225</v>
      </c>
      <c r="V32" s="19">
        <v>0</v>
      </c>
      <c r="W32" s="19">
        <v>170</v>
      </c>
      <c r="X32" s="19">
        <v>37617</v>
      </c>
      <c r="Y32" s="19">
        <v>37617</v>
      </c>
      <c r="Z32" s="26">
        <f t="shared" si="0"/>
        <v>-8034</v>
      </c>
    </row>
    <row r="33" spans="1:26" s="24" customFormat="1" ht="12">
      <c r="A33" s="68" t="s">
        <v>183</v>
      </c>
      <c r="B33" s="19">
        <v>54647</v>
      </c>
      <c r="C33" s="19">
        <v>1231</v>
      </c>
      <c r="D33" s="19">
        <v>24124</v>
      </c>
      <c r="E33" s="19">
        <v>1044</v>
      </c>
      <c r="F33" s="19">
        <v>0</v>
      </c>
      <c r="G33" s="19">
        <v>68</v>
      </c>
      <c r="H33" s="19">
        <v>0</v>
      </c>
      <c r="I33" s="19">
        <v>0</v>
      </c>
      <c r="J33" s="19">
        <v>27768</v>
      </c>
      <c r="K33" s="19">
        <v>410</v>
      </c>
      <c r="L33" s="19">
        <v>2</v>
      </c>
      <c r="M33" s="19">
        <v>56344</v>
      </c>
      <c r="N33" s="19">
        <v>1360</v>
      </c>
      <c r="O33" s="19">
        <v>25674</v>
      </c>
      <c r="P33" s="19">
        <v>1237</v>
      </c>
      <c r="Q33" s="19">
        <v>0</v>
      </c>
      <c r="R33" s="19">
        <v>293</v>
      </c>
      <c r="S33" s="19">
        <v>0</v>
      </c>
      <c r="T33" s="19">
        <v>0</v>
      </c>
      <c r="U33" s="19">
        <v>27767</v>
      </c>
      <c r="V33" s="19">
        <v>0</v>
      </c>
      <c r="W33" s="19">
        <v>13</v>
      </c>
      <c r="X33" s="19">
        <v>23893</v>
      </c>
      <c r="Y33" s="19">
        <v>23893</v>
      </c>
      <c r="Z33" s="26">
        <f t="shared" si="0"/>
        <v>-1697</v>
      </c>
    </row>
    <row r="34" spans="1:26" s="24" customFormat="1" ht="12">
      <c r="A34" s="68" t="s">
        <v>184</v>
      </c>
      <c r="B34" s="19">
        <v>5070</v>
      </c>
      <c r="C34" s="19">
        <v>20</v>
      </c>
      <c r="D34" s="19">
        <v>3505</v>
      </c>
      <c r="E34" s="19">
        <v>521</v>
      </c>
      <c r="F34" s="19">
        <v>293</v>
      </c>
      <c r="G34" s="19">
        <v>0</v>
      </c>
      <c r="H34" s="19">
        <v>0</v>
      </c>
      <c r="I34" s="19">
        <v>8</v>
      </c>
      <c r="J34" s="19">
        <v>670</v>
      </c>
      <c r="K34" s="19">
        <v>53</v>
      </c>
      <c r="L34" s="19">
        <v>0</v>
      </c>
      <c r="M34" s="19">
        <v>1916</v>
      </c>
      <c r="N34" s="19">
        <v>26</v>
      </c>
      <c r="O34" s="19">
        <v>1027</v>
      </c>
      <c r="P34" s="19">
        <v>117</v>
      </c>
      <c r="Q34" s="19">
        <v>68</v>
      </c>
      <c r="R34" s="19">
        <v>0</v>
      </c>
      <c r="S34" s="19">
        <v>0</v>
      </c>
      <c r="T34" s="19">
        <v>8</v>
      </c>
      <c r="U34" s="19">
        <v>670</v>
      </c>
      <c r="V34" s="19">
        <v>0</v>
      </c>
      <c r="W34" s="19">
        <v>0</v>
      </c>
      <c r="X34" s="19">
        <v>514</v>
      </c>
      <c r="Y34" s="19">
        <v>514</v>
      </c>
      <c r="Z34" s="26">
        <f t="shared" si="0"/>
        <v>3154</v>
      </c>
    </row>
    <row r="35" spans="1:26" ht="12">
      <c r="A35" s="79" t="s">
        <v>185</v>
      </c>
      <c r="B35" s="18">
        <v>3964</v>
      </c>
      <c r="C35" s="17">
        <v>15</v>
      </c>
      <c r="D35" s="17">
        <v>2726</v>
      </c>
      <c r="E35" s="17">
        <v>380</v>
      </c>
      <c r="F35" s="17">
        <v>265</v>
      </c>
      <c r="G35" s="17">
        <v>0</v>
      </c>
      <c r="H35" s="17">
        <v>0</v>
      </c>
      <c r="I35" s="17">
        <v>6</v>
      </c>
      <c r="J35" s="17">
        <v>546</v>
      </c>
      <c r="K35" s="17">
        <v>26</v>
      </c>
      <c r="L35" s="17">
        <v>0</v>
      </c>
      <c r="M35" s="18">
        <v>1428</v>
      </c>
      <c r="N35" s="17">
        <v>23</v>
      </c>
      <c r="O35" s="17">
        <v>724</v>
      </c>
      <c r="P35" s="17">
        <v>76</v>
      </c>
      <c r="Q35" s="17">
        <v>57</v>
      </c>
      <c r="R35" s="17">
        <v>0</v>
      </c>
      <c r="S35" s="17">
        <v>0</v>
      </c>
      <c r="T35" s="17">
        <v>2</v>
      </c>
      <c r="U35" s="17">
        <v>546</v>
      </c>
      <c r="V35" s="17">
        <v>0</v>
      </c>
      <c r="W35" s="17">
        <v>0</v>
      </c>
      <c r="X35" s="17">
        <v>425</v>
      </c>
      <c r="Y35" s="17">
        <v>425</v>
      </c>
      <c r="Z35" s="26">
        <f t="shared" si="0"/>
        <v>2536</v>
      </c>
    </row>
    <row r="36" spans="1:26" ht="12">
      <c r="A36" s="79" t="s">
        <v>186</v>
      </c>
      <c r="B36" s="18">
        <v>1106</v>
      </c>
      <c r="C36" s="17">
        <v>5</v>
      </c>
      <c r="D36" s="17">
        <v>779</v>
      </c>
      <c r="E36" s="17">
        <v>141</v>
      </c>
      <c r="F36" s="17">
        <v>28</v>
      </c>
      <c r="G36" s="17">
        <v>0</v>
      </c>
      <c r="H36" s="17">
        <v>0</v>
      </c>
      <c r="I36" s="17">
        <v>2</v>
      </c>
      <c r="J36" s="17">
        <v>124</v>
      </c>
      <c r="K36" s="17">
        <v>27</v>
      </c>
      <c r="L36" s="17">
        <v>0</v>
      </c>
      <c r="M36" s="18">
        <v>488</v>
      </c>
      <c r="N36" s="17">
        <v>3</v>
      </c>
      <c r="O36" s="17">
        <v>303</v>
      </c>
      <c r="P36" s="17">
        <v>41</v>
      </c>
      <c r="Q36" s="17">
        <v>11</v>
      </c>
      <c r="R36" s="17">
        <v>0</v>
      </c>
      <c r="S36" s="17">
        <v>0</v>
      </c>
      <c r="T36" s="17">
        <v>6</v>
      </c>
      <c r="U36" s="17">
        <v>124</v>
      </c>
      <c r="V36" s="17">
        <v>0</v>
      </c>
      <c r="W36" s="17">
        <v>0</v>
      </c>
      <c r="X36" s="17">
        <v>89</v>
      </c>
      <c r="Y36" s="17">
        <v>89</v>
      </c>
      <c r="Z36" s="26">
        <f t="shared" si="0"/>
        <v>618</v>
      </c>
    </row>
    <row r="37" spans="1:25" ht="12">
      <c r="A37" s="60" t="s">
        <v>187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">
      <c r="A38" s="80" t="s">
        <v>188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mergeCells count="20">
    <mergeCell ref="A2:M2"/>
    <mergeCell ref="Z4:Z6"/>
    <mergeCell ref="B5:B6"/>
    <mergeCell ref="C5:C6"/>
    <mergeCell ref="D5:H5"/>
    <mergeCell ref="I5:I6"/>
    <mergeCell ref="J5:J6"/>
    <mergeCell ref="K5:K6"/>
    <mergeCell ref="L5:L6"/>
    <mergeCell ref="M5:M6"/>
    <mergeCell ref="N5:N6"/>
    <mergeCell ref="A4:A6"/>
    <mergeCell ref="B4:L4"/>
    <mergeCell ref="M4:W4"/>
    <mergeCell ref="X4:Y5"/>
    <mergeCell ref="O5:S5"/>
    <mergeCell ref="T5:T6"/>
    <mergeCell ref="U5:U6"/>
    <mergeCell ref="V5:V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A11" sqref="A11"/>
    </sheetView>
  </sheetViews>
  <sheetFormatPr defaultColWidth="9.33203125" defaultRowHeight="12"/>
  <cols>
    <col min="1" max="1" width="24" style="0" customWidth="1"/>
    <col min="2" max="2" width="8.83203125" style="0" customWidth="1"/>
    <col min="3" max="3" width="8" style="0" customWidth="1"/>
    <col min="4" max="5" width="7.33203125" style="0" customWidth="1"/>
    <col min="6" max="6" width="6.66015625" style="0" customWidth="1"/>
    <col min="7" max="7" width="8.16015625" style="0" customWidth="1"/>
    <col min="8" max="8" width="7.33203125" style="0" customWidth="1"/>
    <col min="9" max="10" width="10.3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8.16015625" style="0" customWidth="1"/>
    <col min="19" max="19" width="6.33203125" style="0" customWidth="1"/>
    <col min="20" max="20" width="10.66015625" style="0" customWidth="1"/>
    <col min="21" max="21" width="10.33203125" style="0" customWidth="1"/>
    <col min="22" max="22" width="7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18" customHeight="1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98" t="s">
        <v>112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5" s="53" customFormat="1" ht="12.75" customHeight="1">
      <c r="A3" s="55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81" t="s">
        <v>72</v>
      </c>
      <c r="B4" s="88" t="s">
        <v>30</v>
      </c>
      <c r="C4" s="89"/>
      <c r="D4" s="89"/>
      <c r="E4" s="89"/>
      <c r="F4" s="89"/>
      <c r="G4" s="89"/>
      <c r="H4" s="89"/>
      <c r="I4" s="89"/>
      <c r="J4" s="89"/>
      <c r="K4" s="89"/>
      <c r="L4" s="90"/>
      <c r="M4" s="88" t="s">
        <v>31</v>
      </c>
      <c r="N4" s="89"/>
      <c r="O4" s="89"/>
      <c r="P4" s="89"/>
      <c r="Q4" s="89"/>
      <c r="R4" s="89"/>
      <c r="S4" s="89"/>
      <c r="T4" s="89"/>
      <c r="U4" s="89"/>
      <c r="V4" s="89"/>
      <c r="W4" s="90"/>
      <c r="X4" s="84" t="s">
        <v>32</v>
      </c>
      <c r="Y4" s="85"/>
      <c r="Z4" s="81" t="s">
        <v>35</v>
      </c>
    </row>
    <row r="5" spans="1:26" s="5" customFormat="1" ht="22.5" customHeight="1">
      <c r="A5" s="82"/>
      <c r="B5" s="81" t="s">
        <v>1</v>
      </c>
      <c r="C5" s="81" t="s">
        <v>2</v>
      </c>
      <c r="D5" s="88" t="s">
        <v>79</v>
      </c>
      <c r="E5" s="89"/>
      <c r="F5" s="89"/>
      <c r="G5" s="89"/>
      <c r="H5" s="90"/>
      <c r="I5" s="81" t="s">
        <v>3</v>
      </c>
      <c r="J5" s="81" t="s">
        <v>4</v>
      </c>
      <c r="K5" s="81" t="s">
        <v>5</v>
      </c>
      <c r="L5" s="81" t="s">
        <v>6</v>
      </c>
      <c r="M5" s="81" t="s">
        <v>1</v>
      </c>
      <c r="N5" s="81" t="s">
        <v>7</v>
      </c>
      <c r="O5" s="88" t="s">
        <v>80</v>
      </c>
      <c r="P5" s="89"/>
      <c r="Q5" s="89"/>
      <c r="R5" s="89"/>
      <c r="S5" s="90"/>
      <c r="T5" s="81" t="s">
        <v>9</v>
      </c>
      <c r="U5" s="81" t="s">
        <v>10</v>
      </c>
      <c r="V5" s="83" t="s">
        <v>11</v>
      </c>
      <c r="W5" s="81" t="s">
        <v>6</v>
      </c>
      <c r="X5" s="86"/>
      <c r="Y5" s="87"/>
      <c r="Z5" s="82"/>
    </row>
    <row r="6" spans="1:26" s="5" customFormat="1" ht="22.5" customHeight="1">
      <c r="A6" s="82"/>
      <c r="B6" s="82"/>
      <c r="C6" s="82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82"/>
      <c r="J6" s="82"/>
      <c r="K6" s="82"/>
      <c r="L6" s="82"/>
      <c r="M6" s="82"/>
      <c r="N6" s="82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82"/>
      <c r="U6" s="82"/>
      <c r="V6" s="82"/>
      <c r="W6" s="82"/>
      <c r="X6" s="33" t="s">
        <v>16</v>
      </c>
      <c r="Y6" s="33" t="s">
        <v>17</v>
      </c>
      <c r="Z6" s="82"/>
    </row>
    <row r="7" spans="1:26" s="56" customFormat="1" ht="44.25" customHeight="1">
      <c r="A7" s="48" t="s">
        <v>73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86</v>
      </c>
      <c r="G7" s="48" t="s">
        <v>23</v>
      </c>
      <c r="H7" s="48" t="s">
        <v>24</v>
      </c>
      <c r="I7" s="57" t="s">
        <v>37</v>
      </c>
      <c r="J7" s="57" t="s">
        <v>38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86</v>
      </c>
      <c r="R7" s="48" t="s">
        <v>23</v>
      </c>
      <c r="S7" s="48" t="s">
        <v>24</v>
      </c>
      <c r="T7" s="57" t="s">
        <v>39</v>
      </c>
      <c r="U7" s="57" t="s">
        <v>40</v>
      </c>
      <c r="V7" s="48" t="s">
        <v>41</v>
      </c>
      <c r="W7" s="48" t="s">
        <v>24</v>
      </c>
      <c r="X7" s="48" t="s">
        <v>27</v>
      </c>
      <c r="Y7" s="48" t="s">
        <v>28</v>
      </c>
      <c r="Z7" s="48" t="s">
        <v>34</v>
      </c>
    </row>
    <row r="8" spans="1:26" s="1" customFormat="1" ht="12">
      <c r="A8" s="2" t="s">
        <v>74</v>
      </c>
      <c r="B8" s="16">
        <v>1264937</v>
      </c>
      <c r="C8" s="16">
        <v>36061</v>
      </c>
      <c r="D8" s="16">
        <v>128550</v>
      </c>
      <c r="E8" s="16">
        <v>93533</v>
      </c>
      <c r="F8" s="16">
        <v>49117</v>
      </c>
      <c r="G8" s="16">
        <v>2492</v>
      </c>
      <c r="H8" s="16">
        <v>12</v>
      </c>
      <c r="I8" s="16">
        <v>375833</v>
      </c>
      <c r="J8" s="16">
        <v>564451</v>
      </c>
      <c r="K8" s="16">
        <v>14715</v>
      </c>
      <c r="L8" s="16">
        <v>173</v>
      </c>
      <c r="M8" s="16">
        <v>1261692</v>
      </c>
      <c r="N8" s="16">
        <v>47185</v>
      </c>
      <c r="O8" s="16">
        <v>138663</v>
      </c>
      <c r="P8" s="16">
        <v>80638</v>
      </c>
      <c r="Q8" s="16">
        <v>48296</v>
      </c>
      <c r="R8" s="16">
        <v>6064</v>
      </c>
      <c r="S8" s="16">
        <v>1</v>
      </c>
      <c r="T8" s="16">
        <v>375796</v>
      </c>
      <c r="U8" s="16">
        <v>564397</v>
      </c>
      <c r="V8" s="16">
        <v>1</v>
      </c>
      <c r="W8" s="16">
        <v>651</v>
      </c>
      <c r="X8" s="16">
        <v>693146</v>
      </c>
      <c r="Y8" s="16">
        <v>693146</v>
      </c>
      <c r="Z8" s="26">
        <f aca="true" t="shared" si="0" ref="Z8:Z36">B8-M8</f>
        <v>3245</v>
      </c>
    </row>
    <row r="9" spans="1:26" s="24" customFormat="1" ht="12">
      <c r="A9" s="68" t="s">
        <v>75</v>
      </c>
      <c r="B9" s="19">
        <v>1257488</v>
      </c>
      <c r="C9" s="19">
        <v>36027</v>
      </c>
      <c r="D9" s="19">
        <v>123572</v>
      </c>
      <c r="E9" s="19">
        <v>92808</v>
      </c>
      <c r="F9" s="19">
        <v>48756</v>
      </c>
      <c r="G9" s="19">
        <v>2492</v>
      </c>
      <c r="H9" s="19">
        <v>12</v>
      </c>
      <c r="I9" s="19">
        <v>375822</v>
      </c>
      <c r="J9" s="19">
        <v>563175</v>
      </c>
      <c r="K9" s="19">
        <v>14651</v>
      </c>
      <c r="L9" s="19">
        <v>173</v>
      </c>
      <c r="M9" s="19">
        <v>1257868</v>
      </c>
      <c r="N9" s="19">
        <v>47141</v>
      </c>
      <c r="O9" s="19">
        <v>136602</v>
      </c>
      <c r="P9" s="19">
        <v>80368</v>
      </c>
      <c r="Q9" s="19">
        <v>48135</v>
      </c>
      <c r="R9" s="19">
        <v>6064</v>
      </c>
      <c r="S9" s="19">
        <v>1</v>
      </c>
      <c r="T9" s="19">
        <v>375785</v>
      </c>
      <c r="U9" s="19">
        <v>563121</v>
      </c>
      <c r="V9" s="19">
        <v>1</v>
      </c>
      <c r="W9" s="19">
        <v>650</v>
      </c>
      <c r="X9" s="19">
        <v>691962</v>
      </c>
      <c r="Y9" s="19">
        <v>691962</v>
      </c>
      <c r="Z9" s="26">
        <f t="shared" si="0"/>
        <v>-380</v>
      </c>
    </row>
    <row r="10" spans="1:26" s="24" customFormat="1" ht="12">
      <c r="A10" s="68" t="s">
        <v>113</v>
      </c>
      <c r="B10" s="19">
        <v>977844</v>
      </c>
      <c r="C10" s="19">
        <v>19018</v>
      </c>
      <c r="D10" s="17">
        <v>0</v>
      </c>
      <c r="E10" s="19">
        <v>90609</v>
      </c>
      <c r="F10" s="19">
        <v>46017</v>
      </c>
      <c r="G10" s="19">
        <v>2061</v>
      </c>
      <c r="H10" s="19">
        <v>12</v>
      </c>
      <c r="I10" s="19">
        <v>375822</v>
      </c>
      <c r="J10" s="19">
        <v>432933</v>
      </c>
      <c r="K10" s="19">
        <v>11244</v>
      </c>
      <c r="L10" s="19">
        <v>128</v>
      </c>
      <c r="M10" s="19">
        <v>964744</v>
      </c>
      <c r="N10" s="19">
        <v>27147</v>
      </c>
      <c r="O10" s="19">
        <v>0</v>
      </c>
      <c r="P10" s="19">
        <v>77630</v>
      </c>
      <c r="Q10" s="19">
        <v>45936</v>
      </c>
      <c r="R10" s="19">
        <v>4978</v>
      </c>
      <c r="S10" s="19">
        <v>1</v>
      </c>
      <c r="T10" s="19">
        <v>375785</v>
      </c>
      <c r="U10" s="19">
        <v>432882</v>
      </c>
      <c r="V10" s="19">
        <v>1</v>
      </c>
      <c r="W10" s="19">
        <v>384</v>
      </c>
      <c r="X10" s="19">
        <v>562837</v>
      </c>
      <c r="Y10" s="19">
        <v>562837</v>
      </c>
      <c r="Z10" s="26">
        <f t="shared" si="0"/>
        <v>13100</v>
      </c>
    </row>
    <row r="11" spans="1:26" ht="12">
      <c r="A11" s="58" t="s">
        <v>88</v>
      </c>
      <c r="B11" s="18">
        <v>226483</v>
      </c>
      <c r="C11" s="17">
        <v>6386</v>
      </c>
      <c r="D11" s="17">
        <v>0</v>
      </c>
      <c r="E11" s="17">
        <v>58800</v>
      </c>
      <c r="F11" s="17">
        <v>2996</v>
      </c>
      <c r="G11" s="17">
        <v>840</v>
      </c>
      <c r="H11" s="17">
        <v>0</v>
      </c>
      <c r="I11" s="17">
        <v>57478</v>
      </c>
      <c r="J11" s="17">
        <v>96865</v>
      </c>
      <c r="K11" s="17">
        <v>3091</v>
      </c>
      <c r="L11" s="17">
        <v>27</v>
      </c>
      <c r="M11" s="18">
        <v>211762</v>
      </c>
      <c r="N11" s="17">
        <v>9073</v>
      </c>
      <c r="O11" s="17">
        <v>0</v>
      </c>
      <c r="P11" s="17">
        <v>45898</v>
      </c>
      <c r="Q11" s="17">
        <v>2394</v>
      </c>
      <c r="R11" s="17">
        <v>2022</v>
      </c>
      <c r="S11" s="17">
        <v>0</v>
      </c>
      <c r="T11" s="17">
        <v>55411</v>
      </c>
      <c r="U11" s="17">
        <v>96861</v>
      </c>
      <c r="V11" s="17">
        <v>1</v>
      </c>
      <c r="W11" s="17">
        <v>102</v>
      </c>
      <c r="X11" s="17">
        <v>125618</v>
      </c>
      <c r="Y11" s="17">
        <v>125618</v>
      </c>
      <c r="Z11" s="26">
        <f t="shared" si="0"/>
        <v>14721</v>
      </c>
    </row>
    <row r="12" spans="1:26" ht="12">
      <c r="A12" s="58" t="s">
        <v>89</v>
      </c>
      <c r="B12" s="18">
        <v>23748</v>
      </c>
      <c r="C12" s="17">
        <v>280</v>
      </c>
      <c r="D12" s="17">
        <v>0</v>
      </c>
      <c r="E12" s="17">
        <v>1519</v>
      </c>
      <c r="F12" s="17">
        <v>187</v>
      </c>
      <c r="G12" s="17">
        <v>20</v>
      </c>
      <c r="H12" s="17">
        <v>1</v>
      </c>
      <c r="I12" s="17">
        <v>5718</v>
      </c>
      <c r="J12" s="17">
        <v>15835</v>
      </c>
      <c r="K12" s="17">
        <v>180</v>
      </c>
      <c r="L12" s="17">
        <v>8</v>
      </c>
      <c r="M12" s="18">
        <v>26014</v>
      </c>
      <c r="N12" s="17">
        <v>399</v>
      </c>
      <c r="O12" s="17">
        <v>0</v>
      </c>
      <c r="P12" s="17">
        <v>1794</v>
      </c>
      <c r="Q12" s="17">
        <v>210</v>
      </c>
      <c r="R12" s="17">
        <v>71</v>
      </c>
      <c r="S12" s="17">
        <v>0</v>
      </c>
      <c r="T12" s="17">
        <v>7682</v>
      </c>
      <c r="U12" s="17">
        <v>15832</v>
      </c>
      <c r="V12" s="17">
        <v>0</v>
      </c>
      <c r="W12" s="17">
        <v>26</v>
      </c>
      <c r="X12" s="17">
        <v>13118</v>
      </c>
      <c r="Y12" s="17">
        <v>13118</v>
      </c>
      <c r="Z12" s="26">
        <f t="shared" si="0"/>
        <v>-2266</v>
      </c>
    </row>
    <row r="13" spans="1:26" ht="12">
      <c r="A13" s="58" t="s">
        <v>90</v>
      </c>
      <c r="B13" s="18">
        <v>115448</v>
      </c>
      <c r="C13" s="17">
        <v>1974</v>
      </c>
      <c r="D13" s="17">
        <v>0</v>
      </c>
      <c r="E13" s="17">
        <v>9673</v>
      </c>
      <c r="F13" s="17">
        <v>1718</v>
      </c>
      <c r="G13" s="17">
        <v>423</v>
      </c>
      <c r="H13" s="17">
        <v>0</v>
      </c>
      <c r="I13" s="17">
        <v>45684</v>
      </c>
      <c r="J13" s="17">
        <v>54289</v>
      </c>
      <c r="K13" s="17">
        <v>1671</v>
      </c>
      <c r="L13" s="17">
        <v>16</v>
      </c>
      <c r="M13" s="18">
        <v>95238</v>
      </c>
      <c r="N13" s="17">
        <v>3121</v>
      </c>
      <c r="O13" s="17">
        <v>0</v>
      </c>
      <c r="P13" s="17">
        <v>6435</v>
      </c>
      <c r="Q13" s="17">
        <v>1123</v>
      </c>
      <c r="R13" s="17">
        <v>906</v>
      </c>
      <c r="S13" s="17">
        <v>0</v>
      </c>
      <c r="T13" s="17">
        <v>29338</v>
      </c>
      <c r="U13" s="17">
        <v>54284</v>
      </c>
      <c r="V13" s="17">
        <v>0</v>
      </c>
      <c r="W13" s="17">
        <v>31</v>
      </c>
      <c r="X13" s="17">
        <v>75796</v>
      </c>
      <c r="Y13" s="17">
        <v>75796</v>
      </c>
      <c r="Z13" s="26">
        <f t="shared" si="0"/>
        <v>20210</v>
      </c>
    </row>
    <row r="14" spans="1:26" ht="12">
      <c r="A14" s="58" t="s">
        <v>91</v>
      </c>
      <c r="B14" s="18">
        <v>25020</v>
      </c>
      <c r="C14" s="17">
        <v>332</v>
      </c>
      <c r="D14" s="17">
        <v>0</v>
      </c>
      <c r="E14" s="17">
        <v>1209</v>
      </c>
      <c r="F14" s="17">
        <v>414</v>
      </c>
      <c r="G14" s="17">
        <v>29</v>
      </c>
      <c r="H14" s="17">
        <v>0</v>
      </c>
      <c r="I14" s="17">
        <v>14327</v>
      </c>
      <c r="J14" s="17">
        <v>8389</v>
      </c>
      <c r="K14" s="17">
        <v>318</v>
      </c>
      <c r="L14" s="17">
        <v>2</v>
      </c>
      <c r="M14" s="18">
        <v>20072</v>
      </c>
      <c r="N14" s="17">
        <v>414</v>
      </c>
      <c r="O14" s="17">
        <v>0</v>
      </c>
      <c r="P14" s="17">
        <v>789</v>
      </c>
      <c r="Q14" s="17">
        <v>169</v>
      </c>
      <c r="R14" s="17">
        <v>51</v>
      </c>
      <c r="S14" s="17">
        <v>0</v>
      </c>
      <c r="T14" s="17">
        <v>10253</v>
      </c>
      <c r="U14" s="17">
        <v>8389</v>
      </c>
      <c r="V14" s="17">
        <v>0</v>
      </c>
      <c r="W14" s="17">
        <v>7</v>
      </c>
      <c r="X14" s="17">
        <v>14010</v>
      </c>
      <c r="Y14" s="17">
        <v>14010</v>
      </c>
      <c r="Z14" s="26">
        <f t="shared" si="0"/>
        <v>4948</v>
      </c>
    </row>
    <row r="15" spans="1:26" ht="12">
      <c r="A15" s="58" t="s">
        <v>92</v>
      </c>
      <c r="B15" s="18">
        <v>18820</v>
      </c>
      <c r="C15" s="17">
        <v>312</v>
      </c>
      <c r="D15" s="17">
        <v>0</v>
      </c>
      <c r="E15" s="17">
        <v>1030</v>
      </c>
      <c r="F15" s="17">
        <v>248</v>
      </c>
      <c r="G15" s="17">
        <v>21</v>
      </c>
      <c r="H15" s="17">
        <v>0</v>
      </c>
      <c r="I15" s="17">
        <v>9001</v>
      </c>
      <c r="J15" s="17">
        <v>7777</v>
      </c>
      <c r="K15" s="17">
        <v>429</v>
      </c>
      <c r="L15" s="17">
        <v>2</v>
      </c>
      <c r="M15" s="18">
        <v>20870</v>
      </c>
      <c r="N15" s="17">
        <v>419</v>
      </c>
      <c r="O15" s="17">
        <v>0</v>
      </c>
      <c r="P15" s="17">
        <v>1212</v>
      </c>
      <c r="Q15" s="17">
        <v>273</v>
      </c>
      <c r="R15" s="17">
        <v>47</v>
      </c>
      <c r="S15" s="17">
        <v>0</v>
      </c>
      <c r="T15" s="17">
        <v>11140</v>
      </c>
      <c r="U15" s="17">
        <v>7773</v>
      </c>
      <c r="V15" s="17">
        <v>0</v>
      </c>
      <c r="W15" s="17">
        <v>6</v>
      </c>
      <c r="X15" s="17">
        <v>13773</v>
      </c>
      <c r="Y15" s="17">
        <v>13773</v>
      </c>
      <c r="Z15" s="26">
        <f t="shared" si="0"/>
        <v>-2050</v>
      </c>
    </row>
    <row r="16" spans="1:26" ht="12">
      <c r="A16" s="58" t="s">
        <v>93</v>
      </c>
      <c r="B16" s="18">
        <v>68047</v>
      </c>
      <c r="C16" s="17">
        <v>1059</v>
      </c>
      <c r="D16" s="17">
        <v>0</v>
      </c>
      <c r="E16" s="17">
        <v>1351</v>
      </c>
      <c r="F16" s="17">
        <v>722</v>
      </c>
      <c r="G16" s="17">
        <v>100</v>
      </c>
      <c r="H16" s="17">
        <v>0</v>
      </c>
      <c r="I16" s="17">
        <v>35766</v>
      </c>
      <c r="J16" s="17">
        <v>28284</v>
      </c>
      <c r="K16" s="17">
        <v>749</v>
      </c>
      <c r="L16" s="17">
        <v>16</v>
      </c>
      <c r="M16" s="18">
        <v>69215</v>
      </c>
      <c r="N16" s="17">
        <v>1500</v>
      </c>
      <c r="O16" s="17">
        <v>0</v>
      </c>
      <c r="P16" s="17">
        <v>1676</v>
      </c>
      <c r="Q16" s="17">
        <v>848</v>
      </c>
      <c r="R16" s="17">
        <v>243</v>
      </c>
      <c r="S16" s="17">
        <v>1</v>
      </c>
      <c r="T16" s="17">
        <v>36634</v>
      </c>
      <c r="U16" s="17">
        <v>28286</v>
      </c>
      <c r="V16" s="17">
        <v>0</v>
      </c>
      <c r="W16" s="17">
        <v>27</v>
      </c>
      <c r="X16" s="17">
        <v>46420</v>
      </c>
      <c r="Y16" s="17">
        <v>46420</v>
      </c>
      <c r="Z16" s="26">
        <f t="shared" si="0"/>
        <v>-1168</v>
      </c>
    </row>
    <row r="17" spans="1:26" ht="12">
      <c r="A17" s="58" t="s">
        <v>94</v>
      </c>
      <c r="B17" s="18">
        <v>42354</v>
      </c>
      <c r="C17" s="17">
        <v>694</v>
      </c>
      <c r="D17" s="17">
        <v>0</v>
      </c>
      <c r="E17" s="17">
        <v>1240</v>
      </c>
      <c r="F17" s="17">
        <v>588</v>
      </c>
      <c r="G17" s="17">
        <v>39</v>
      </c>
      <c r="H17" s="17">
        <v>2</v>
      </c>
      <c r="I17" s="17">
        <v>15621</v>
      </c>
      <c r="J17" s="17">
        <v>23600</v>
      </c>
      <c r="K17" s="17">
        <v>564</v>
      </c>
      <c r="L17" s="17">
        <v>6</v>
      </c>
      <c r="M17" s="18">
        <v>47968</v>
      </c>
      <c r="N17" s="17">
        <v>942</v>
      </c>
      <c r="O17" s="17">
        <v>0</v>
      </c>
      <c r="P17" s="17">
        <v>1823</v>
      </c>
      <c r="Q17" s="17">
        <v>625</v>
      </c>
      <c r="R17" s="17">
        <v>130</v>
      </c>
      <c r="S17" s="17">
        <v>0</v>
      </c>
      <c r="T17" s="17">
        <v>20831</v>
      </c>
      <c r="U17" s="17">
        <v>23597</v>
      </c>
      <c r="V17" s="17">
        <v>0</v>
      </c>
      <c r="W17" s="17">
        <v>20</v>
      </c>
      <c r="X17" s="17">
        <v>29024</v>
      </c>
      <c r="Y17" s="17">
        <v>29024</v>
      </c>
      <c r="Z17" s="26">
        <f t="shared" si="0"/>
        <v>-5614</v>
      </c>
    </row>
    <row r="18" spans="1:26" ht="12">
      <c r="A18" s="58" t="s">
        <v>95</v>
      </c>
      <c r="B18" s="18">
        <v>18685</v>
      </c>
      <c r="C18" s="17">
        <v>377</v>
      </c>
      <c r="D18" s="17">
        <v>0</v>
      </c>
      <c r="E18" s="17">
        <v>635</v>
      </c>
      <c r="F18" s="17">
        <v>344</v>
      </c>
      <c r="G18" s="17">
        <v>25</v>
      </c>
      <c r="H18" s="17">
        <v>1</v>
      </c>
      <c r="I18" s="17">
        <v>9859</v>
      </c>
      <c r="J18" s="17">
        <v>7191</v>
      </c>
      <c r="K18" s="17">
        <v>252</v>
      </c>
      <c r="L18" s="17">
        <v>1</v>
      </c>
      <c r="M18" s="18">
        <v>21914</v>
      </c>
      <c r="N18" s="17">
        <v>547</v>
      </c>
      <c r="O18" s="17">
        <v>0</v>
      </c>
      <c r="P18" s="17">
        <v>831</v>
      </c>
      <c r="Q18" s="17">
        <v>383</v>
      </c>
      <c r="R18" s="17">
        <v>63</v>
      </c>
      <c r="S18" s="17">
        <v>0</v>
      </c>
      <c r="T18" s="17">
        <v>12896</v>
      </c>
      <c r="U18" s="17">
        <v>7188</v>
      </c>
      <c r="V18" s="17">
        <v>0</v>
      </c>
      <c r="W18" s="17">
        <v>6</v>
      </c>
      <c r="X18" s="17">
        <v>14910</v>
      </c>
      <c r="Y18" s="17">
        <v>14910</v>
      </c>
      <c r="Z18" s="26">
        <f t="shared" si="0"/>
        <v>-3229</v>
      </c>
    </row>
    <row r="19" spans="1:26" ht="12">
      <c r="A19" s="58" t="s">
        <v>96</v>
      </c>
      <c r="B19" s="18">
        <v>26368</v>
      </c>
      <c r="C19" s="17">
        <v>306</v>
      </c>
      <c r="D19" s="17">
        <v>0</v>
      </c>
      <c r="E19" s="17">
        <v>1067</v>
      </c>
      <c r="F19" s="17">
        <v>698</v>
      </c>
      <c r="G19" s="17">
        <v>26</v>
      </c>
      <c r="H19" s="17">
        <v>5</v>
      </c>
      <c r="I19" s="17">
        <v>13213</v>
      </c>
      <c r="J19" s="17">
        <v>10712</v>
      </c>
      <c r="K19" s="17">
        <v>335</v>
      </c>
      <c r="L19" s="17">
        <v>6</v>
      </c>
      <c r="M19" s="18">
        <v>31459</v>
      </c>
      <c r="N19" s="17">
        <v>496</v>
      </c>
      <c r="O19" s="17">
        <v>0</v>
      </c>
      <c r="P19" s="17">
        <v>1556</v>
      </c>
      <c r="Q19" s="17">
        <v>794</v>
      </c>
      <c r="R19" s="17">
        <v>85</v>
      </c>
      <c r="S19" s="17">
        <v>0</v>
      </c>
      <c r="T19" s="17">
        <v>17809</v>
      </c>
      <c r="U19" s="17">
        <v>10711</v>
      </c>
      <c r="V19" s="17">
        <v>0</v>
      </c>
      <c r="W19" s="17">
        <v>8</v>
      </c>
      <c r="X19" s="17">
        <v>13012</v>
      </c>
      <c r="Y19" s="17">
        <v>13012</v>
      </c>
      <c r="Z19" s="26">
        <f t="shared" si="0"/>
        <v>-5091</v>
      </c>
    </row>
    <row r="20" spans="1:26" ht="12">
      <c r="A20" s="58" t="s">
        <v>97</v>
      </c>
      <c r="B20" s="18">
        <v>20679</v>
      </c>
      <c r="C20" s="17">
        <v>212</v>
      </c>
      <c r="D20" s="17">
        <v>0</v>
      </c>
      <c r="E20" s="17">
        <v>706</v>
      </c>
      <c r="F20" s="17">
        <v>736</v>
      </c>
      <c r="G20" s="17">
        <v>16</v>
      </c>
      <c r="H20" s="17">
        <v>0</v>
      </c>
      <c r="I20" s="17">
        <v>13142</v>
      </c>
      <c r="J20" s="17">
        <v>5602</v>
      </c>
      <c r="K20" s="17">
        <v>262</v>
      </c>
      <c r="L20" s="17">
        <v>3</v>
      </c>
      <c r="M20" s="18">
        <v>24400</v>
      </c>
      <c r="N20" s="17">
        <v>324</v>
      </c>
      <c r="O20" s="17">
        <v>0</v>
      </c>
      <c r="P20" s="17">
        <v>878</v>
      </c>
      <c r="Q20" s="17">
        <v>932</v>
      </c>
      <c r="R20" s="17">
        <v>57</v>
      </c>
      <c r="S20" s="17">
        <v>0</v>
      </c>
      <c r="T20" s="17">
        <v>16599</v>
      </c>
      <c r="U20" s="17">
        <v>5602</v>
      </c>
      <c r="V20" s="17">
        <v>0</v>
      </c>
      <c r="W20" s="17">
        <v>8</v>
      </c>
      <c r="X20" s="17">
        <v>7380</v>
      </c>
      <c r="Y20" s="17">
        <v>7380</v>
      </c>
      <c r="Z20" s="26">
        <f t="shared" si="0"/>
        <v>-3721</v>
      </c>
    </row>
    <row r="21" spans="1:26" ht="12">
      <c r="A21" s="58" t="s">
        <v>98</v>
      </c>
      <c r="B21" s="18">
        <v>47353</v>
      </c>
      <c r="C21" s="17">
        <v>598</v>
      </c>
      <c r="D21" s="17">
        <v>0</v>
      </c>
      <c r="E21" s="17">
        <v>963</v>
      </c>
      <c r="F21" s="17">
        <v>2316</v>
      </c>
      <c r="G21" s="17">
        <v>57</v>
      </c>
      <c r="H21" s="17">
        <v>0</v>
      </c>
      <c r="I21" s="17">
        <v>22643</v>
      </c>
      <c r="J21" s="17">
        <v>20316</v>
      </c>
      <c r="K21" s="17">
        <v>457</v>
      </c>
      <c r="L21" s="17">
        <v>3</v>
      </c>
      <c r="M21" s="18">
        <v>50211</v>
      </c>
      <c r="N21" s="17">
        <v>820</v>
      </c>
      <c r="O21" s="17">
        <v>0</v>
      </c>
      <c r="P21" s="17">
        <v>1253</v>
      </c>
      <c r="Q21" s="17">
        <v>2331</v>
      </c>
      <c r="R21" s="17">
        <v>128</v>
      </c>
      <c r="S21" s="17">
        <v>0</v>
      </c>
      <c r="T21" s="17">
        <v>25357</v>
      </c>
      <c r="U21" s="17">
        <v>20309</v>
      </c>
      <c r="V21" s="17">
        <v>0</v>
      </c>
      <c r="W21" s="17">
        <v>13</v>
      </c>
      <c r="X21" s="17">
        <v>25394</v>
      </c>
      <c r="Y21" s="17">
        <v>25394</v>
      </c>
      <c r="Z21" s="26">
        <f t="shared" si="0"/>
        <v>-2858</v>
      </c>
    </row>
    <row r="22" spans="1:26" ht="12">
      <c r="A22" s="58" t="s">
        <v>99</v>
      </c>
      <c r="B22" s="18">
        <v>70305</v>
      </c>
      <c r="C22" s="17">
        <v>995</v>
      </c>
      <c r="D22" s="17">
        <v>0</v>
      </c>
      <c r="E22" s="17">
        <v>922</v>
      </c>
      <c r="F22" s="17">
        <v>25274</v>
      </c>
      <c r="G22" s="17">
        <v>90</v>
      </c>
      <c r="H22" s="17">
        <v>1</v>
      </c>
      <c r="I22" s="17">
        <v>15861</v>
      </c>
      <c r="J22" s="17">
        <v>26546</v>
      </c>
      <c r="K22" s="17">
        <v>613</v>
      </c>
      <c r="L22" s="17">
        <v>3</v>
      </c>
      <c r="M22" s="18">
        <v>72417</v>
      </c>
      <c r="N22" s="17">
        <v>1469</v>
      </c>
      <c r="O22" s="17">
        <v>0</v>
      </c>
      <c r="P22" s="17">
        <v>1236</v>
      </c>
      <c r="Q22" s="17">
        <v>24798</v>
      </c>
      <c r="R22" s="17">
        <v>261</v>
      </c>
      <c r="S22" s="17">
        <v>0</v>
      </c>
      <c r="T22" s="17">
        <v>18091</v>
      </c>
      <c r="U22" s="17">
        <v>26545</v>
      </c>
      <c r="V22" s="17">
        <v>0</v>
      </c>
      <c r="W22" s="17">
        <v>17</v>
      </c>
      <c r="X22" s="17">
        <v>36127</v>
      </c>
      <c r="Y22" s="17">
        <v>36127</v>
      </c>
      <c r="Z22" s="26">
        <f t="shared" si="0"/>
        <v>-2112</v>
      </c>
    </row>
    <row r="23" spans="1:26" ht="12">
      <c r="A23" s="58" t="s">
        <v>100</v>
      </c>
      <c r="B23" s="18">
        <v>35824</v>
      </c>
      <c r="C23" s="17">
        <v>679</v>
      </c>
      <c r="D23" s="17">
        <v>0</v>
      </c>
      <c r="E23" s="17">
        <v>898</v>
      </c>
      <c r="F23" s="17">
        <v>4165</v>
      </c>
      <c r="G23" s="17">
        <v>60</v>
      </c>
      <c r="H23" s="17">
        <v>0</v>
      </c>
      <c r="I23" s="17">
        <v>10895</v>
      </c>
      <c r="J23" s="17">
        <v>18638</v>
      </c>
      <c r="K23" s="17">
        <v>488</v>
      </c>
      <c r="L23" s="17">
        <v>1</v>
      </c>
      <c r="M23" s="18">
        <v>40426</v>
      </c>
      <c r="N23" s="17">
        <v>922</v>
      </c>
      <c r="O23" s="17">
        <v>0</v>
      </c>
      <c r="P23" s="17">
        <v>1221</v>
      </c>
      <c r="Q23" s="17">
        <v>5584</v>
      </c>
      <c r="R23" s="17">
        <v>151</v>
      </c>
      <c r="S23" s="17">
        <v>0</v>
      </c>
      <c r="T23" s="17">
        <v>13906</v>
      </c>
      <c r="U23" s="17">
        <v>18626</v>
      </c>
      <c r="V23" s="17">
        <v>0</v>
      </c>
      <c r="W23" s="17">
        <v>16</v>
      </c>
      <c r="X23" s="17">
        <v>25295</v>
      </c>
      <c r="Y23" s="17">
        <v>25295</v>
      </c>
      <c r="Z23" s="26">
        <f t="shared" si="0"/>
        <v>-4602</v>
      </c>
    </row>
    <row r="24" spans="1:26" s="24" customFormat="1" ht="12">
      <c r="A24" s="58" t="s">
        <v>101</v>
      </c>
      <c r="B24" s="18">
        <v>10705</v>
      </c>
      <c r="C24" s="17">
        <v>154</v>
      </c>
      <c r="D24" s="17">
        <v>0</v>
      </c>
      <c r="E24" s="17">
        <v>418</v>
      </c>
      <c r="F24" s="17">
        <v>507</v>
      </c>
      <c r="G24" s="17">
        <v>12</v>
      </c>
      <c r="H24" s="17">
        <v>1</v>
      </c>
      <c r="I24" s="17">
        <v>5364</v>
      </c>
      <c r="J24" s="17">
        <v>4159</v>
      </c>
      <c r="K24" s="17">
        <v>89</v>
      </c>
      <c r="L24" s="17">
        <v>1</v>
      </c>
      <c r="M24" s="18">
        <v>13255</v>
      </c>
      <c r="N24" s="17">
        <v>250</v>
      </c>
      <c r="O24" s="17">
        <v>0</v>
      </c>
      <c r="P24" s="17">
        <v>652</v>
      </c>
      <c r="Q24" s="17">
        <v>711</v>
      </c>
      <c r="R24" s="17">
        <v>43</v>
      </c>
      <c r="S24" s="17">
        <v>0</v>
      </c>
      <c r="T24" s="17">
        <v>7442</v>
      </c>
      <c r="U24" s="17">
        <v>4152</v>
      </c>
      <c r="V24" s="17">
        <v>0</v>
      </c>
      <c r="W24" s="17">
        <v>5</v>
      </c>
      <c r="X24" s="17">
        <v>8051</v>
      </c>
      <c r="Y24" s="17">
        <v>8051</v>
      </c>
      <c r="Z24" s="26">
        <f t="shared" si="0"/>
        <v>-2550</v>
      </c>
    </row>
    <row r="25" spans="1:26" ht="12">
      <c r="A25" s="58" t="s">
        <v>102</v>
      </c>
      <c r="B25" s="18">
        <v>22605</v>
      </c>
      <c r="C25" s="17">
        <v>264</v>
      </c>
      <c r="D25" s="17">
        <v>0</v>
      </c>
      <c r="E25" s="17">
        <v>1104</v>
      </c>
      <c r="F25" s="17">
        <v>400</v>
      </c>
      <c r="G25" s="17">
        <v>52</v>
      </c>
      <c r="H25" s="17">
        <v>0</v>
      </c>
      <c r="I25" s="17">
        <v>6781</v>
      </c>
      <c r="J25" s="17">
        <v>13828</v>
      </c>
      <c r="K25" s="17">
        <v>157</v>
      </c>
      <c r="L25" s="17">
        <v>19</v>
      </c>
      <c r="M25" s="18">
        <v>24904</v>
      </c>
      <c r="N25" s="17">
        <v>488</v>
      </c>
      <c r="O25" s="17">
        <v>0</v>
      </c>
      <c r="P25" s="17">
        <v>1255</v>
      </c>
      <c r="Q25" s="17">
        <v>404</v>
      </c>
      <c r="R25" s="17">
        <v>102</v>
      </c>
      <c r="S25" s="17">
        <v>0</v>
      </c>
      <c r="T25" s="17">
        <v>8808</v>
      </c>
      <c r="U25" s="17">
        <v>13827</v>
      </c>
      <c r="V25" s="17">
        <v>0</v>
      </c>
      <c r="W25" s="17">
        <v>20</v>
      </c>
      <c r="X25" s="17">
        <v>12444</v>
      </c>
      <c r="Y25" s="17">
        <v>12444</v>
      </c>
      <c r="Z25" s="26">
        <f t="shared" si="0"/>
        <v>-2299</v>
      </c>
    </row>
    <row r="26" spans="1:26" ht="12">
      <c r="A26" s="58" t="s">
        <v>103</v>
      </c>
      <c r="B26" s="18">
        <v>3727</v>
      </c>
      <c r="C26" s="17">
        <v>51</v>
      </c>
      <c r="D26" s="17">
        <v>0</v>
      </c>
      <c r="E26" s="17">
        <v>180</v>
      </c>
      <c r="F26" s="17">
        <v>654</v>
      </c>
      <c r="G26" s="17">
        <v>5</v>
      </c>
      <c r="H26" s="17">
        <v>0</v>
      </c>
      <c r="I26" s="17">
        <v>1644</v>
      </c>
      <c r="J26" s="17">
        <v>1152</v>
      </c>
      <c r="K26" s="17">
        <v>41</v>
      </c>
      <c r="L26" s="17">
        <v>0</v>
      </c>
      <c r="M26" s="18">
        <v>4270</v>
      </c>
      <c r="N26" s="17">
        <v>72</v>
      </c>
      <c r="O26" s="17">
        <v>0</v>
      </c>
      <c r="P26" s="17">
        <v>176</v>
      </c>
      <c r="Q26" s="17">
        <v>781</v>
      </c>
      <c r="R26" s="17">
        <v>11</v>
      </c>
      <c r="S26" s="17">
        <v>0</v>
      </c>
      <c r="T26" s="17">
        <v>2077</v>
      </c>
      <c r="U26" s="17">
        <v>1152</v>
      </c>
      <c r="V26" s="17">
        <v>0</v>
      </c>
      <c r="W26" s="17">
        <v>1</v>
      </c>
      <c r="X26" s="17">
        <v>2723</v>
      </c>
      <c r="Y26" s="17">
        <v>2723</v>
      </c>
      <c r="Z26" s="26">
        <f t="shared" si="0"/>
        <v>-543</v>
      </c>
    </row>
    <row r="27" spans="1:26" ht="12">
      <c r="A27" s="58" t="s">
        <v>104</v>
      </c>
      <c r="B27" s="18">
        <v>26268</v>
      </c>
      <c r="C27" s="17">
        <v>474</v>
      </c>
      <c r="D27" s="17">
        <v>0</v>
      </c>
      <c r="E27" s="17">
        <v>3075</v>
      </c>
      <c r="F27" s="17">
        <v>279</v>
      </c>
      <c r="G27" s="17">
        <v>51</v>
      </c>
      <c r="H27" s="17">
        <v>0</v>
      </c>
      <c r="I27" s="17">
        <v>8454</v>
      </c>
      <c r="J27" s="17">
        <v>13665</v>
      </c>
      <c r="K27" s="17">
        <v>267</v>
      </c>
      <c r="L27" s="17">
        <v>3</v>
      </c>
      <c r="M27" s="18">
        <v>26800</v>
      </c>
      <c r="N27" s="17">
        <v>701</v>
      </c>
      <c r="O27" s="17">
        <v>0</v>
      </c>
      <c r="P27" s="17">
        <v>3162</v>
      </c>
      <c r="Q27" s="17">
        <v>319</v>
      </c>
      <c r="R27" s="17">
        <v>139</v>
      </c>
      <c r="S27" s="17">
        <v>0</v>
      </c>
      <c r="T27" s="17">
        <v>8804</v>
      </c>
      <c r="U27" s="17">
        <v>13665</v>
      </c>
      <c r="V27" s="17">
        <v>0</v>
      </c>
      <c r="W27" s="17">
        <v>10</v>
      </c>
      <c r="X27" s="17">
        <v>11126</v>
      </c>
      <c r="Y27" s="17">
        <v>11126</v>
      </c>
      <c r="Z27" s="26">
        <f t="shared" si="0"/>
        <v>-532</v>
      </c>
    </row>
    <row r="28" spans="1:26" ht="12">
      <c r="A28" s="58" t="s">
        <v>105</v>
      </c>
      <c r="B28" s="18">
        <v>23908</v>
      </c>
      <c r="C28" s="17">
        <v>522</v>
      </c>
      <c r="D28" s="17">
        <v>0</v>
      </c>
      <c r="E28" s="17">
        <v>1452</v>
      </c>
      <c r="F28" s="17">
        <v>464</v>
      </c>
      <c r="G28" s="17">
        <v>25</v>
      </c>
      <c r="H28" s="17">
        <v>0</v>
      </c>
      <c r="I28" s="17">
        <v>11160</v>
      </c>
      <c r="J28" s="17">
        <v>10031</v>
      </c>
      <c r="K28" s="17">
        <v>253</v>
      </c>
      <c r="L28" s="17">
        <v>1</v>
      </c>
      <c r="M28" s="18">
        <v>22577</v>
      </c>
      <c r="N28" s="17">
        <v>821</v>
      </c>
      <c r="O28" s="17">
        <v>0</v>
      </c>
      <c r="P28" s="17">
        <v>1109</v>
      </c>
      <c r="Q28" s="17">
        <v>284</v>
      </c>
      <c r="R28" s="17">
        <v>77</v>
      </c>
      <c r="S28" s="17">
        <v>0</v>
      </c>
      <c r="T28" s="17">
        <v>10233</v>
      </c>
      <c r="U28" s="17">
        <v>10033</v>
      </c>
      <c r="V28" s="17">
        <v>0</v>
      </c>
      <c r="W28" s="17">
        <v>20</v>
      </c>
      <c r="X28" s="17">
        <v>14921</v>
      </c>
      <c r="Y28" s="17">
        <v>14921</v>
      </c>
      <c r="Z28" s="26">
        <f t="shared" si="0"/>
        <v>1331</v>
      </c>
    </row>
    <row r="29" spans="1:26" ht="12">
      <c r="A29" s="58" t="s">
        <v>106</v>
      </c>
      <c r="B29" s="18">
        <v>84204</v>
      </c>
      <c r="C29" s="17">
        <v>1956</v>
      </c>
      <c r="D29" s="17">
        <v>0</v>
      </c>
      <c r="E29" s="17">
        <v>2700</v>
      </c>
      <c r="F29" s="17">
        <v>1226</v>
      </c>
      <c r="G29" s="17">
        <v>107</v>
      </c>
      <c r="H29" s="17">
        <v>1</v>
      </c>
      <c r="I29" s="17">
        <v>40967</v>
      </c>
      <c r="J29" s="17">
        <v>36654</v>
      </c>
      <c r="K29" s="17">
        <v>586</v>
      </c>
      <c r="L29" s="17">
        <v>7</v>
      </c>
      <c r="M29" s="18">
        <v>76939</v>
      </c>
      <c r="N29" s="17">
        <v>2720</v>
      </c>
      <c r="O29" s="17">
        <v>0</v>
      </c>
      <c r="P29" s="17">
        <v>2672</v>
      </c>
      <c r="Q29" s="17">
        <v>1008</v>
      </c>
      <c r="R29" s="17">
        <v>227</v>
      </c>
      <c r="S29" s="17">
        <v>0</v>
      </c>
      <c r="T29" s="17">
        <v>33641</v>
      </c>
      <c r="U29" s="17">
        <v>36652</v>
      </c>
      <c r="V29" s="17">
        <v>0</v>
      </c>
      <c r="W29" s="17">
        <v>19</v>
      </c>
      <c r="X29" s="17">
        <v>34440</v>
      </c>
      <c r="Y29" s="17">
        <v>34440</v>
      </c>
      <c r="Z29" s="26">
        <f t="shared" si="0"/>
        <v>7265</v>
      </c>
    </row>
    <row r="30" spans="1:26" ht="12">
      <c r="A30" s="58" t="s">
        <v>107</v>
      </c>
      <c r="B30" s="18">
        <v>16108</v>
      </c>
      <c r="C30" s="17">
        <v>246</v>
      </c>
      <c r="D30" s="17">
        <v>0</v>
      </c>
      <c r="E30" s="17">
        <v>528</v>
      </c>
      <c r="F30" s="17">
        <v>329</v>
      </c>
      <c r="G30" s="17">
        <v>20</v>
      </c>
      <c r="H30" s="17">
        <v>0</v>
      </c>
      <c r="I30" s="17">
        <v>10009</v>
      </c>
      <c r="J30" s="17">
        <v>4880</v>
      </c>
      <c r="K30" s="17">
        <v>95</v>
      </c>
      <c r="L30" s="17">
        <v>1</v>
      </c>
      <c r="M30" s="18">
        <v>15988</v>
      </c>
      <c r="N30" s="17">
        <v>331</v>
      </c>
      <c r="O30" s="17">
        <v>0</v>
      </c>
      <c r="P30" s="17">
        <v>732</v>
      </c>
      <c r="Q30" s="17">
        <v>434</v>
      </c>
      <c r="R30" s="17">
        <v>42</v>
      </c>
      <c r="S30" s="17">
        <v>0</v>
      </c>
      <c r="T30" s="17">
        <v>9566</v>
      </c>
      <c r="U30" s="17">
        <v>4880</v>
      </c>
      <c r="V30" s="17">
        <v>0</v>
      </c>
      <c r="W30" s="17">
        <v>3</v>
      </c>
      <c r="X30" s="17">
        <v>10055</v>
      </c>
      <c r="Y30" s="17">
        <v>10055</v>
      </c>
      <c r="Z30" s="26">
        <f t="shared" si="0"/>
        <v>120</v>
      </c>
    </row>
    <row r="31" spans="1:26" ht="12">
      <c r="A31" s="58" t="s">
        <v>108</v>
      </c>
      <c r="B31" s="18">
        <v>51185</v>
      </c>
      <c r="C31" s="17">
        <v>1147</v>
      </c>
      <c r="D31" s="17">
        <v>0</v>
      </c>
      <c r="E31" s="17">
        <v>1139</v>
      </c>
      <c r="F31" s="17">
        <v>1752</v>
      </c>
      <c r="G31" s="17">
        <v>43</v>
      </c>
      <c r="H31" s="17">
        <v>0</v>
      </c>
      <c r="I31" s="17">
        <v>22235</v>
      </c>
      <c r="J31" s="17">
        <v>24520</v>
      </c>
      <c r="K31" s="17">
        <v>347</v>
      </c>
      <c r="L31" s="17">
        <v>2</v>
      </c>
      <c r="M31" s="18">
        <v>48045</v>
      </c>
      <c r="N31" s="17">
        <v>1318</v>
      </c>
      <c r="O31" s="17">
        <v>0</v>
      </c>
      <c r="P31" s="17">
        <v>1270</v>
      </c>
      <c r="Q31" s="17">
        <v>1531</v>
      </c>
      <c r="R31" s="17">
        <v>122</v>
      </c>
      <c r="S31" s="17">
        <v>0</v>
      </c>
      <c r="T31" s="17">
        <v>19267</v>
      </c>
      <c r="U31" s="17">
        <v>24518</v>
      </c>
      <c r="V31" s="17">
        <v>0</v>
      </c>
      <c r="W31" s="17">
        <v>19</v>
      </c>
      <c r="X31" s="17">
        <v>29200</v>
      </c>
      <c r="Y31" s="17">
        <v>29200</v>
      </c>
      <c r="Z31" s="26">
        <f t="shared" si="0"/>
        <v>3140</v>
      </c>
    </row>
    <row r="32" spans="1:26" s="24" customFormat="1" ht="12">
      <c r="A32" s="68" t="s">
        <v>77</v>
      </c>
      <c r="B32" s="19">
        <v>174294</v>
      </c>
      <c r="C32" s="19">
        <v>14487</v>
      </c>
      <c r="D32" s="19">
        <v>77631</v>
      </c>
      <c r="E32" s="19">
        <v>0</v>
      </c>
      <c r="F32" s="19">
        <v>2739</v>
      </c>
      <c r="G32" s="19">
        <v>270</v>
      </c>
      <c r="H32" s="19">
        <v>0</v>
      </c>
      <c r="I32" s="19">
        <v>0</v>
      </c>
      <c r="J32" s="19">
        <v>76544</v>
      </c>
      <c r="K32" s="19">
        <v>2600</v>
      </c>
      <c r="L32" s="19">
        <v>23</v>
      </c>
      <c r="M32" s="19">
        <v>187098</v>
      </c>
      <c r="N32" s="19">
        <v>16809</v>
      </c>
      <c r="O32" s="19">
        <v>90596</v>
      </c>
      <c r="P32" s="19">
        <v>0</v>
      </c>
      <c r="Q32" s="19">
        <v>2199</v>
      </c>
      <c r="R32" s="19">
        <v>725</v>
      </c>
      <c r="S32" s="19">
        <v>0</v>
      </c>
      <c r="T32" s="19">
        <v>0</v>
      </c>
      <c r="U32" s="19">
        <v>76541</v>
      </c>
      <c r="V32" s="19">
        <v>0</v>
      </c>
      <c r="W32" s="19">
        <v>228</v>
      </c>
      <c r="X32" s="19">
        <v>79536</v>
      </c>
      <c r="Y32" s="19">
        <v>79536</v>
      </c>
      <c r="Z32" s="26">
        <f t="shared" si="0"/>
        <v>-12804</v>
      </c>
    </row>
    <row r="33" spans="1:26" s="24" customFormat="1" ht="12">
      <c r="A33" s="68" t="s">
        <v>78</v>
      </c>
      <c r="B33" s="19">
        <v>105350</v>
      </c>
      <c r="C33" s="19">
        <v>2522</v>
      </c>
      <c r="D33" s="19">
        <v>45941</v>
      </c>
      <c r="E33" s="19">
        <v>2199</v>
      </c>
      <c r="F33" s="19">
        <v>0</v>
      </c>
      <c r="G33" s="19">
        <v>161</v>
      </c>
      <c r="H33" s="19">
        <v>0</v>
      </c>
      <c r="I33" s="19">
        <v>0</v>
      </c>
      <c r="J33" s="19">
        <v>53698</v>
      </c>
      <c r="K33" s="19">
        <v>807</v>
      </c>
      <c r="L33" s="19">
        <v>22</v>
      </c>
      <c r="M33" s="19">
        <v>106026</v>
      </c>
      <c r="N33" s="19">
        <v>3185</v>
      </c>
      <c r="O33" s="19">
        <v>46006</v>
      </c>
      <c r="P33" s="19">
        <v>2738</v>
      </c>
      <c r="Q33" s="19">
        <v>0</v>
      </c>
      <c r="R33" s="19">
        <v>361</v>
      </c>
      <c r="S33" s="19">
        <v>0</v>
      </c>
      <c r="T33" s="19">
        <v>0</v>
      </c>
      <c r="U33" s="19">
        <v>53698</v>
      </c>
      <c r="V33" s="19">
        <v>0</v>
      </c>
      <c r="W33" s="19">
        <v>38</v>
      </c>
      <c r="X33" s="19">
        <v>49589</v>
      </c>
      <c r="Y33" s="19">
        <v>49589</v>
      </c>
      <c r="Z33" s="26">
        <f t="shared" si="0"/>
        <v>-676</v>
      </c>
    </row>
    <row r="34" spans="1:26" s="24" customFormat="1" ht="12">
      <c r="A34" s="68" t="s">
        <v>109</v>
      </c>
      <c r="B34" s="19">
        <v>7449</v>
      </c>
      <c r="C34" s="19">
        <v>34</v>
      </c>
      <c r="D34" s="19">
        <v>4978</v>
      </c>
      <c r="E34" s="19">
        <v>725</v>
      </c>
      <c r="F34" s="19">
        <v>361</v>
      </c>
      <c r="G34" s="19">
        <v>0</v>
      </c>
      <c r="H34" s="19">
        <v>0</v>
      </c>
      <c r="I34" s="19">
        <v>11</v>
      </c>
      <c r="J34" s="19">
        <v>1276</v>
      </c>
      <c r="K34" s="19">
        <v>64</v>
      </c>
      <c r="L34" s="19">
        <v>0</v>
      </c>
      <c r="M34" s="19">
        <v>3824</v>
      </c>
      <c r="N34" s="19">
        <v>44</v>
      </c>
      <c r="O34" s="19">
        <v>2061</v>
      </c>
      <c r="P34" s="19">
        <v>270</v>
      </c>
      <c r="Q34" s="19">
        <v>161</v>
      </c>
      <c r="R34" s="19">
        <v>0</v>
      </c>
      <c r="S34" s="19">
        <v>0</v>
      </c>
      <c r="T34" s="19">
        <v>11</v>
      </c>
      <c r="U34" s="19">
        <v>1276</v>
      </c>
      <c r="V34" s="19">
        <v>0</v>
      </c>
      <c r="W34" s="19">
        <v>1</v>
      </c>
      <c r="X34" s="19">
        <v>1184</v>
      </c>
      <c r="Y34" s="19">
        <v>1184</v>
      </c>
      <c r="Z34" s="26">
        <f t="shared" si="0"/>
        <v>3625</v>
      </c>
    </row>
    <row r="35" spans="1:26" ht="12">
      <c r="A35" s="58" t="s">
        <v>110</v>
      </c>
      <c r="B35" s="18">
        <v>6177</v>
      </c>
      <c r="C35" s="17">
        <v>26</v>
      </c>
      <c r="D35" s="17">
        <v>3986</v>
      </c>
      <c r="E35" s="17">
        <v>588</v>
      </c>
      <c r="F35" s="17">
        <v>337</v>
      </c>
      <c r="G35" s="17">
        <v>0</v>
      </c>
      <c r="H35" s="17">
        <v>0</v>
      </c>
      <c r="I35" s="17">
        <v>5</v>
      </c>
      <c r="J35" s="17">
        <v>1190</v>
      </c>
      <c r="K35" s="17">
        <v>45</v>
      </c>
      <c r="L35" s="17">
        <v>0</v>
      </c>
      <c r="M35" s="18">
        <v>3073</v>
      </c>
      <c r="N35" s="17">
        <v>33</v>
      </c>
      <c r="O35" s="17">
        <v>1514</v>
      </c>
      <c r="P35" s="17">
        <v>188</v>
      </c>
      <c r="Q35" s="17">
        <v>141</v>
      </c>
      <c r="R35" s="17">
        <v>0</v>
      </c>
      <c r="S35" s="17">
        <v>0</v>
      </c>
      <c r="T35" s="17">
        <v>6</v>
      </c>
      <c r="U35" s="17">
        <v>1190</v>
      </c>
      <c r="V35" s="17">
        <v>0</v>
      </c>
      <c r="W35" s="17">
        <v>1</v>
      </c>
      <c r="X35" s="17">
        <v>1038</v>
      </c>
      <c r="Y35" s="17">
        <v>1038</v>
      </c>
      <c r="Z35" s="26">
        <f t="shared" si="0"/>
        <v>3104</v>
      </c>
    </row>
    <row r="36" spans="1:26" ht="12">
      <c r="A36" s="58" t="s">
        <v>111</v>
      </c>
      <c r="B36" s="18">
        <v>1272</v>
      </c>
      <c r="C36" s="17">
        <v>8</v>
      </c>
      <c r="D36" s="17">
        <v>992</v>
      </c>
      <c r="E36" s="17">
        <v>137</v>
      </c>
      <c r="F36" s="17">
        <v>24</v>
      </c>
      <c r="G36" s="17">
        <v>0</v>
      </c>
      <c r="H36" s="17">
        <v>0</v>
      </c>
      <c r="I36" s="17">
        <v>6</v>
      </c>
      <c r="J36" s="17">
        <v>86</v>
      </c>
      <c r="K36" s="17">
        <v>19</v>
      </c>
      <c r="L36" s="17">
        <v>0</v>
      </c>
      <c r="M36" s="18">
        <v>751</v>
      </c>
      <c r="N36" s="17">
        <v>11</v>
      </c>
      <c r="O36" s="17">
        <v>547</v>
      </c>
      <c r="P36" s="17">
        <v>82</v>
      </c>
      <c r="Q36" s="17">
        <v>20</v>
      </c>
      <c r="R36" s="17">
        <v>0</v>
      </c>
      <c r="S36" s="17">
        <v>0</v>
      </c>
      <c r="T36" s="17">
        <v>5</v>
      </c>
      <c r="U36" s="17">
        <v>86</v>
      </c>
      <c r="V36" s="17">
        <v>0</v>
      </c>
      <c r="W36" s="17">
        <v>0</v>
      </c>
      <c r="X36" s="17">
        <v>146</v>
      </c>
      <c r="Y36" s="17">
        <v>146</v>
      </c>
      <c r="Z36" s="26">
        <f t="shared" si="0"/>
        <v>521</v>
      </c>
    </row>
    <row r="37" spans="1:25" ht="12">
      <c r="A37" s="60" t="s">
        <v>69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">
      <c r="A38" s="61" t="s">
        <v>70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mergeCells count="20">
    <mergeCell ref="X4:Y5"/>
    <mergeCell ref="O5:S5"/>
    <mergeCell ref="T5:T6"/>
    <mergeCell ref="U5:U6"/>
    <mergeCell ref="V5:V6"/>
    <mergeCell ref="W5:W6"/>
    <mergeCell ref="N5:N6"/>
    <mergeCell ref="A4:A6"/>
    <mergeCell ref="B4:L4"/>
    <mergeCell ref="M4:W4"/>
    <mergeCell ref="A2:M2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3.66015625" style="0" customWidth="1"/>
    <col min="2" max="2" width="8.83203125" style="0" customWidth="1"/>
    <col min="3" max="3" width="8.33203125" style="0" customWidth="1"/>
    <col min="4" max="5" width="7.33203125" style="0" customWidth="1"/>
    <col min="6" max="6" width="6.66015625" style="0" customWidth="1"/>
    <col min="7" max="7" width="8.16015625" style="0" customWidth="1"/>
    <col min="8" max="8" width="6.5" style="0" customWidth="1"/>
    <col min="9" max="9" width="12.83203125" style="0" customWidth="1"/>
    <col min="10" max="10" width="11.16015625" style="0" customWidth="1"/>
    <col min="11" max="11" width="6.33203125" style="0" customWidth="1"/>
    <col min="12" max="12" width="6.83203125" style="0" customWidth="1"/>
    <col min="13" max="13" width="8.83203125" style="0" customWidth="1"/>
    <col min="14" max="16" width="7.66015625" style="0" customWidth="1"/>
    <col min="17" max="17" width="6.83203125" style="0" customWidth="1"/>
    <col min="18" max="18" width="6" style="0" customWidth="1"/>
    <col min="19" max="19" width="5.66015625" style="0" customWidth="1"/>
    <col min="20" max="21" width="7.66015625" style="0" customWidth="1"/>
    <col min="22" max="22" width="5" style="0" customWidth="1"/>
    <col min="23" max="23" width="6.33203125" style="0" customWidth="1"/>
    <col min="24" max="25" width="7.66015625" style="0" customWidth="1"/>
  </cols>
  <sheetData>
    <row r="1" spans="1:25" s="72" customFormat="1" ht="21.75" customHeight="1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98" t="s">
        <v>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5" s="53" customFormat="1" ht="12.75" customHeight="1">
      <c r="A3" s="55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81" t="s">
        <v>72</v>
      </c>
      <c r="B4" s="88" t="s">
        <v>30</v>
      </c>
      <c r="C4" s="89"/>
      <c r="D4" s="89"/>
      <c r="E4" s="89"/>
      <c r="F4" s="89"/>
      <c r="G4" s="89"/>
      <c r="H4" s="89"/>
      <c r="I4" s="89"/>
      <c r="J4" s="89"/>
      <c r="K4" s="89"/>
      <c r="L4" s="90"/>
      <c r="M4" s="88" t="s">
        <v>31</v>
      </c>
      <c r="N4" s="89"/>
      <c r="O4" s="89"/>
      <c r="P4" s="89"/>
      <c r="Q4" s="89"/>
      <c r="R4" s="89"/>
      <c r="S4" s="89"/>
      <c r="T4" s="89"/>
      <c r="U4" s="89"/>
      <c r="V4" s="89"/>
      <c r="W4" s="90"/>
      <c r="X4" s="84" t="s">
        <v>32</v>
      </c>
      <c r="Y4" s="85"/>
      <c r="Z4" s="81" t="s">
        <v>35</v>
      </c>
    </row>
    <row r="5" spans="1:26" s="5" customFormat="1" ht="22.5" customHeight="1">
      <c r="A5" s="82"/>
      <c r="B5" s="81" t="s">
        <v>1</v>
      </c>
      <c r="C5" s="81" t="s">
        <v>2</v>
      </c>
      <c r="D5" s="88" t="s">
        <v>79</v>
      </c>
      <c r="E5" s="89"/>
      <c r="F5" s="89"/>
      <c r="G5" s="89"/>
      <c r="H5" s="90"/>
      <c r="I5" s="81" t="s">
        <v>3</v>
      </c>
      <c r="J5" s="81" t="s">
        <v>4</v>
      </c>
      <c r="K5" s="81" t="s">
        <v>5</v>
      </c>
      <c r="L5" s="81" t="s">
        <v>6</v>
      </c>
      <c r="M5" s="81" t="s">
        <v>1</v>
      </c>
      <c r="N5" s="81" t="s">
        <v>7</v>
      </c>
      <c r="O5" s="88" t="s">
        <v>80</v>
      </c>
      <c r="P5" s="89"/>
      <c r="Q5" s="89"/>
      <c r="R5" s="89"/>
      <c r="S5" s="90"/>
      <c r="T5" s="81" t="s">
        <v>9</v>
      </c>
      <c r="U5" s="81" t="s">
        <v>10</v>
      </c>
      <c r="V5" s="83" t="s">
        <v>11</v>
      </c>
      <c r="W5" s="81" t="s">
        <v>6</v>
      </c>
      <c r="X5" s="86"/>
      <c r="Y5" s="87"/>
      <c r="Z5" s="82"/>
    </row>
    <row r="6" spans="1:26" s="5" customFormat="1" ht="22.5" customHeight="1">
      <c r="A6" s="82"/>
      <c r="B6" s="82"/>
      <c r="C6" s="82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82"/>
      <c r="J6" s="82"/>
      <c r="K6" s="82"/>
      <c r="L6" s="82"/>
      <c r="M6" s="82"/>
      <c r="N6" s="82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82"/>
      <c r="U6" s="82"/>
      <c r="V6" s="82"/>
      <c r="W6" s="82"/>
      <c r="X6" s="33" t="s">
        <v>16</v>
      </c>
      <c r="Y6" s="33" t="s">
        <v>17</v>
      </c>
      <c r="Z6" s="82"/>
    </row>
    <row r="7" spans="1:26" s="56" customFormat="1" ht="44.25" customHeight="1">
      <c r="A7" s="48" t="s">
        <v>73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86</v>
      </c>
      <c r="G7" s="48" t="s">
        <v>23</v>
      </c>
      <c r="H7" s="48" t="s">
        <v>24</v>
      </c>
      <c r="I7" s="57" t="s">
        <v>37</v>
      </c>
      <c r="J7" s="57" t="s">
        <v>38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86</v>
      </c>
      <c r="R7" s="48" t="s">
        <v>23</v>
      </c>
      <c r="S7" s="48" t="s">
        <v>24</v>
      </c>
      <c r="T7" s="57" t="s">
        <v>39</v>
      </c>
      <c r="U7" s="57" t="s">
        <v>40</v>
      </c>
      <c r="V7" s="48" t="s">
        <v>41</v>
      </c>
      <c r="W7" s="48" t="s">
        <v>24</v>
      </c>
      <c r="X7" s="48" t="s">
        <v>27</v>
      </c>
      <c r="Y7" s="48" t="s">
        <v>28</v>
      </c>
      <c r="Z7" s="48" t="s">
        <v>34</v>
      </c>
    </row>
    <row r="8" spans="1:26" s="1" customFormat="1" ht="12">
      <c r="A8" s="2" t="s">
        <v>74</v>
      </c>
      <c r="B8" s="16">
        <v>1273526</v>
      </c>
      <c r="C8" s="16">
        <v>25500</v>
      </c>
      <c r="D8" s="16">
        <v>129172</v>
      </c>
      <c r="E8" s="16">
        <v>101284</v>
      </c>
      <c r="F8" s="16">
        <v>52533</v>
      </c>
      <c r="G8" s="16">
        <v>2663</v>
      </c>
      <c r="H8" s="16">
        <v>10</v>
      </c>
      <c r="I8" s="16">
        <v>383368</v>
      </c>
      <c r="J8" s="16">
        <v>567022</v>
      </c>
      <c r="K8" s="16">
        <v>11805</v>
      </c>
      <c r="L8" s="16">
        <v>169</v>
      </c>
      <c r="M8" s="16">
        <v>1286021</v>
      </c>
      <c r="N8" s="16">
        <v>49560</v>
      </c>
      <c r="O8" s="16">
        <v>150305</v>
      </c>
      <c r="P8" s="16">
        <v>82834</v>
      </c>
      <c r="Q8" s="16">
        <v>48139</v>
      </c>
      <c r="R8" s="16">
        <v>4297</v>
      </c>
      <c r="S8" s="16">
        <v>0</v>
      </c>
      <c r="T8" s="16">
        <v>383342</v>
      </c>
      <c r="U8" s="16">
        <v>566999</v>
      </c>
      <c r="V8" s="16">
        <v>114</v>
      </c>
      <c r="W8" s="16">
        <v>431</v>
      </c>
      <c r="X8" s="16">
        <v>671115</v>
      </c>
      <c r="Y8" s="16">
        <v>671115</v>
      </c>
      <c r="Z8" s="26">
        <f>B8-M8</f>
        <v>-12495</v>
      </c>
    </row>
    <row r="9" spans="1:26" s="24" customFormat="1" ht="12">
      <c r="A9" s="68" t="s">
        <v>75</v>
      </c>
      <c r="B9" s="19">
        <v>1268175</v>
      </c>
      <c r="C9" s="19">
        <v>25483</v>
      </c>
      <c r="D9" s="19">
        <v>125664</v>
      </c>
      <c r="E9" s="19">
        <v>100766</v>
      </c>
      <c r="F9" s="19">
        <v>52261</v>
      </c>
      <c r="G9" s="19">
        <v>2663</v>
      </c>
      <c r="H9" s="19">
        <v>9</v>
      </c>
      <c r="I9" s="19">
        <v>383357</v>
      </c>
      <c r="J9" s="19">
        <v>566049</v>
      </c>
      <c r="K9" s="19">
        <v>11756</v>
      </c>
      <c r="L9" s="19">
        <v>167</v>
      </c>
      <c r="M9" s="19">
        <v>1282331</v>
      </c>
      <c r="N9" s="19">
        <v>49518</v>
      </c>
      <c r="O9" s="19">
        <v>148090</v>
      </c>
      <c r="P9" s="19">
        <v>82521</v>
      </c>
      <c r="Q9" s="19">
        <v>48004</v>
      </c>
      <c r="R9" s="19">
        <v>4297</v>
      </c>
      <c r="S9" s="19">
        <v>0</v>
      </c>
      <c r="T9" s="19">
        <v>383331</v>
      </c>
      <c r="U9" s="19">
        <v>566026</v>
      </c>
      <c r="V9" s="19">
        <v>114</v>
      </c>
      <c r="W9" s="19">
        <v>430</v>
      </c>
      <c r="X9" s="19">
        <v>670328</v>
      </c>
      <c r="Y9" s="19">
        <v>670328</v>
      </c>
      <c r="Z9" s="26">
        <f aca="true" t="shared" si="0" ref="Z9:Z36">B9-M9</f>
        <v>-14156</v>
      </c>
    </row>
    <row r="10" spans="1:26" s="24" customFormat="1" ht="12">
      <c r="A10" s="68" t="s">
        <v>76</v>
      </c>
      <c r="B10" s="19">
        <v>985671</v>
      </c>
      <c r="C10" s="19">
        <v>13508</v>
      </c>
      <c r="D10" s="17">
        <v>3</v>
      </c>
      <c r="E10" s="19">
        <v>98616</v>
      </c>
      <c r="F10" s="19">
        <v>49522</v>
      </c>
      <c r="G10" s="19">
        <v>2215</v>
      </c>
      <c r="H10" s="19">
        <v>9</v>
      </c>
      <c r="I10" s="19">
        <v>383357</v>
      </c>
      <c r="J10" s="19">
        <v>429421</v>
      </c>
      <c r="K10" s="19">
        <v>8887</v>
      </c>
      <c r="L10" s="19">
        <v>133</v>
      </c>
      <c r="M10" s="19">
        <v>970392</v>
      </c>
      <c r="N10" s="19">
        <v>28130</v>
      </c>
      <c r="O10" s="19">
        <v>0</v>
      </c>
      <c r="P10" s="19">
        <v>79782</v>
      </c>
      <c r="Q10" s="19">
        <v>45854</v>
      </c>
      <c r="R10" s="19">
        <v>3508</v>
      </c>
      <c r="S10" s="19">
        <v>0</v>
      </c>
      <c r="T10" s="19">
        <v>383331</v>
      </c>
      <c r="U10" s="19">
        <v>429418</v>
      </c>
      <c r="V10" s="19">
        <v>68</v>
      </c>
      <c r="W10" s="19">
        <v>301</v>
      </c>
      <c r="X10" s="19">
        <v>537622</v>
      </c>
      <c r="Y10" s="19">
        <v>537622</v>
      </c>
      <c r="Z10" s="26">
        <f t="shared" si="0"/>
        <v>15279</v>
      </c>
    </row>
    <row r="11" spans="1:26" ht="12">
      <c r="A11" s="58" t="s">
        <v>88</v>
      </c>
      <c r="B11" s="18">
        <v>231804</v>
      </c>
      <c r="C11" s="17">
        <v>4542</v>
      </c>
      <c r="D11" s="17">
        <v>0</v>
      </c>
      <c r="E11" s="17">
        <v>64001</v>
      </c>
      <c r="F11" s="17">
        <v>3069</v>
      </c>
      <c r="G11" s="17">
        <v>873</v>
      </c>
      <c r="H11" s="17">
        <v>0</v>
      </c>
      <c r="I11" s="17">
        <v>59018</v>
      </c>
      <c r="J11" s="17">
        <v>97694</v>
      </c>
      <c r="K11" s="17">
        <v>2540</v>
      </c>
      <c r="L11" s="17">
        <v>67</v>
      </c>
      <c r="M11" s="18">
        <v>214888</v>
      </c>
      <c r="N11" s="17">
        <v>9781</v>
      </c>
      <c r="O11" s="17">
        <v>0</v>
      </c>
      <c r="P11" s="17">
        <v>46815</v>
      </c>
      <c r="Q11" s="17">
        <v>2406</v>
      </c>
      <c r="R11" s="17">
        <v>1288</v>
      </c>
      <c r="S11" s="17">
        <v>0</v>
      </c>
      <c r="T11" s="17">
        <v>56756</v>
      </c>
      <c r="U11" s="17">
        <v>97718</v>
      </c>
      <c r="V11" s="17">
        <v>16</v>
      </c>
      <c r="W11" s="17">
        <v>108</v>
      </c>
      <c r="X11" s="17">
        <v>122687</v>
      </c>
      <c r="Y11" s="17">
        <v>122687</v>
      </c>
      <c r="Z11" s="26">
        <f t="shared" si="0"/>
        <v>16916</v>
      </c>
    </row>
    <row r="12" spans="1:26" ht="12">
      <c r="A12" s="58" t="s">
        <v>89</v>
      </c>
      <c r="B12" s="18">
        <v>24068</v>
      </c>
      <c r="C12" s="17">
        <v>215</v>
      </c>
      <c r="D12" s="17">
        <v>0</v>
      </c>
      <c r="E12" s="17">
        <v>1586</v>
      </c>
      <c r="F12" s="17">
        <v>192</v>
      </c>
      <c r="G12" s="17">
        <v>21</v>
      </c>
      <c r="H12" s="17">
        <v>4</v>
      </c>
      <c r="I12" s="17">
        <v>5970</v>
      </c>
      <c r="J12" s="17">
        <v>15934</v>
      </c>
      <c r="K12" s="17">
        <v>144</v>
      </c>
      <c r="L12" s="17">
        <v>2</v>
      </c>
      <c r="M12" s="18">
        <v>26487</v>
      </c>
      <c r="N12" s="17">
        <v>431</v>
      </c>
      <c r="O12" s="17">
        <v>0</v>
      </c>
      <c r="P12" s="17">
        <v>1935</v>
      </c>
      <c r="Q12" s="17">
        <v>236</v>
      </c>
      <c r="R12" s="17">
        <v>29</v>
      </c>
      <c r="S12" s="17">
        <v>0</v>
      </c>
      <c r="T12" s="17">
        <v>7906</v>
      </c>
      <c r="U12" s="17">
        <v>15933</v>
      </c>
      <c r="V12" s="17">
        <v>8</v>
      </c>
      <c r="W12" s="17">
        <v>9</v>
      </c>
      <c r="X12" s="17">
        <v>12285</v>
      </c>
      <c r="Y12" s="17">
        <v>12285</v>
      </c>
      <c r="Z12" s="26">
        <f t="shared" si="0"/>
        <v>-2419</v>
      </c>
    </row>
    <row r="13" spans="1:26" ht="12">
      <c r="A13" s="58" t="s">
        <v>90</v>
      </c>
      <c r="B13" s="18">
        <v>109412</v>
      </c>
      <c r="C13" s="17">
        <v>1425</v>
      </c>
      <c r="D13" s="17">
        <v>0</v>
      </c>
      <c r="E13" s="17">
        <v>10242</v>
      </c>
      <c r="F13" s="17">
        <v>1662</v>
      </c>
      <c r="G13" s="17">
        <v>506</v>
      </c>
      <c r="H13" s="17">
        <v>0</v>
      </c>
      <c r="I13" s="17">
        <v>43756</v>
      </c>
      <c r="J13" s="17">
        <v>50378</v>
      </c>
      <c r="K13" s="17">
        <v>1426</v>
      </c>
      <c r="L13" s="17">
        <v>17</v>
      </c>
      <c r="M13" s="18">
        <v>91879</v>
      </c>
      <c r="N13" s="17">
        <v>3075</v>
      </c>
      <c r="O13" s="17">
        <v>0</v>
      </c>
      <c r="P13" s="17">
        <v>6564</v>
      </c>
      <c r="Q13" s="17">
        <v>1056</v>
      </c>
      <c r="R13" s="17">
        <v>644</v>
      </c>
      <c r="S13" s="17">
        <v>0</v>
      </c>
      <c r="T13" s="17">
        <v>30123</v>
      </c>
      <c r="U13" s="17">
        <v>50377</v>
      </c>
      <c r="V13" s="17">
        <v>5</v>
      </c>
      <c r="W13" s="17">
        <v>35</v>
      </c>
      <c r="X13" s="17">
        <v>67456</v>
      </c>
      <c r="Y13" s="17">
        <v>67456</v>
      </c>
      <c r="Z13" s="26">
        <f t="shared" si="0"/>
        <v>17533</v>
      </c>
    </row>
    <row r="14" spans="1:26" ht="12">
      <c r="A14" s="58" t="s">
        <v>91</v>
      </c>
      <c r="B14" s="18">
        <v>23016</v>
      </c>
      <c r="C14" s="17">
        <v>247</v>
      </c>
      <c r="D14" s="17">
        <v>0</v>
      </c>
      <c r="E14" s="17">
        <v>1269</v>
      </c>
      <c r="F14" s="17">
        <v>326</v>
      </c>
      <c r="G14" s="17">
        <v>38</v>
      </c>
      <c r="H14" s="17">
        <v>0</v>
      </c>
      <c r="I14" s="17">
        <v>12961</v>
      </c>
      <c r="J14" s="17">
        <v>7898</v>
      </c>
      <c r="K14" s="17">
        <v>277</v>
      </c>
      <c r="L14" s="17">
        <v>0</v>
      </c>
      <c r="M14" s="18">
        <v>19711</v>
      </c>
      <c r="N14" s="17">
        <v>398</v>
      </c>
      <c r="O14" s="17">
        <v>0</v>
      </c>
      <c r="P14" s="17">
        <v>845</v>
      </c>
      <c r="Q14" s="17">
        <v>165</v>
      </c>
      <c r="R14" s="17">
        <v>49</v>
      </c>
      <c r="S14" s="17">
        <v>0</v>
      </c>
      <c r="T14" s="17">
        <v>10354</v>
      </c>
      <c r="U14" s="17">
        <v>7898</v>
      </c>
      <c r="V14" s="17">
        <v>0</v>
      </c>
      <c r="W14" s="17">
        <v>2</v>
      </c>
      <c r="X14" s="17">
        <v>12116</v>
      </c>
      <c r="Y14" s="17">
        <v>12116</v>
      </c>
      <c r="Z14" s="26">
        <f t="shared" si="0"/>
        <v>3305</v>
      </c>
    </row>
    <row r="15" spans="1:26" ht="12">
      <c r="A15" s="58" t="s">
        <v>92</v>
      </c>
      <c r="B15" s="18">
        <v>18839</v>
      </c>
      <c r="C15" s="17">
        <v>181</v>
      </c>
      <c r="D15" s="17">
        <v>0</v>
      </c>
      <c r="E15" s="17">
        <v>1138</v>
      </c>
      <c r="F15" s="17">
        <v>223</v>
      </c>
      <c r="G15" s="17">
        <v>16</v>
      </c>
      <c r="H15" s="17">
        <v>0</v>
      </c>
      <c r="I15" s="17">
        <v>9469</v>
      </c>
      <c r="J15" s="17">
        <v>7568</v>
      </c>
      <c r="K15" s="17">
        <v>243</v>
      </c>
      <c r="L15" s="17">
        <v>1</v>
      </c>
      <c r="M15" s="18">
        <v>21032</v>
      </c>
      <c r="N15" s="17">
        <v>388</v>
      </c>
      <c r="O15" s="17">
        <v>0</v>
      </c>
      <c r="P15" s="17">
        <v>1235</v>
      </c>
      <c r="Q15" s="17">
        <v>258</v>
      </c>
      <c r="R15" s="17">
        <v>43</v>
      </c>
      <c r="S15" s="17">
        <v>0</v>
      </c>
      <c r="T15" s="17">
        <v>11531</v>
      </c>
      <c r="U15" s="17">
        <v>7566</v>
      </c>
      <c r="V15" s="17">
        <v>0</v>
      </c>
      <c r="W15" s="17">
        <v>11</v>
      </c>
      <c r="X15" s="17">
        <v>13272</v>
      </c>
      <c r="Y15" s="17">
        <v>13272</v>
      </c>
      <c r="Z15" s="26">
        <f t="shared" si="0"/>
        <v>-2193</v>
      </c>
    </row>
    <row r="16" spans="1:26" ht="12">
      <c r="A16" s="58" t="s">
        <v>93</v>
      </c>
      <c r="B16" s="18">
        <v>68719</v>
      </c>
      <c r="C16" s="17">
        <v>721</v>
      </c>
      <c r="D16" s="17">
        <v>0</v>
      </c>
      <c r="E16" s="17">
        <v>1511</v>
      </c>
      <c r="F16" s="17">
        <v>846</v>
      </c>
      <c r="G16" s="17">
        <v>94</v>
      </c>
      <c r="H16" s="17">
        <v>0</v>
      </c>
      <c r="I16" s="17">
        <v>37211</v>
      </c>
      <c r="J16" s="17">
        <v>27786</v>
      </c>
      <c r="K16" s="17">
        <v>546</v>
      </c>
      <c r="L16" s="17">
        <v>4</v>
      </c>
      <c r="M16" s="18">
        <v>68642</v>
      </c>
      <c r="N16" s="17">
        <v>1500</v>
      </c>
      <c r="O16" s="17">
        <v>0</v>
      </c>
      <c r="P16" s="17">
        <v>1680</v>
      </c>
      <c r="Q16" s="17">
        <v>785</v>
      </c>
      <c r="R16" s="17">
        <v>190</v>
      </c>
      <c r="S16" s="17">
        <v>0</v>
      </c>
      <c r="T16" s="17">
        <v>36689</v>
      </c>
      <c r="U16" s="17">
        <v>27787</v>
      </c>
      <c r="V16" s="17">
        <v>2</v>
      </c>
      <c r="W16" s="17">
        <v>9</v>
      </c>
      <c r="X16" s="17">
        <v>44612</v>
      </c>
      <c r="Y16" s="17">
        <v>44612</v>
      </c>
      <c r="Z16" s="26">
        <f t="shared" si="0"/>
        <v>77</v>
      </c>
    </row>
    <row r="17" spans="1:26" ht="12">
      <c r="A17" s="58" t="s">
        <v>94</v>
      </c>
      <c r="B17" s="18">
        <v>43374</v>
      </c>
      <c r="C17" s="17">
        <v>505</v>
      </c>
      <c r="D17" s="17">
        <v>0</v>
      </c>
      <c r="E17" s="17">
        <v>1465</v>
      </c>
      <c r="F17" s="17">
        <v>613</v>
      </c>
      <c r="G17" s="17">
        <v>29</v>
      </c>
      <c r="H17" s="17">
        <v>0</v>
      </c>
      <c r="I17" s="17">
        <v>15853</v>
      </c>
      <c r="J17" s="17">
        <v>24498</v>
      </c>
      <c r="K17" s="17">
        <v>408</v>
      </c>
      <c r="L17" s="17">
        <v>3</v>
      </c>
      <c r="M17" s="18">
        <v>49804</v>
      </c>
      <c r="N17" s="17">
        <v>1025</v>
      </c>
      <c r="O17" s="17">
        <v>0</v>
      </c>
      <c r="P17" s="17">
        <v>1854</v>
      </c>
      <c r="Q17" s="17">
        <v>743</v>
      </c>
      <c r="R17" s="17">
        <v>90</v>
      </c>
      <c r="S17" s="17">
        <v>0</v>
      </c>
      <c r="T17" s="17">
        <v>21580</v>
      </c>
      <c r="U17" s="17">
        <v>24495</v>
      </c>
      <c r="V17" s="17">
        <v>4</v>
      </c>
      <c r="W17" s="17">
        <v>13</v>
      </c>
      <c r="X17" s="17">
        <v>28219</v>
      </c>
      <c r="Y17" s="17">
        <v>28219</v>
      </c>
      <c r="Z17" s="26">
        <f t="shared" si="0"/>
        <v>-6430</v>
      </c>
    </row>
    <row r="18" spans="1:26" ht="12">
      <c r="A18" s="58" t="s">
        <v>95</v>
      </c>
      <c r="B18" s="18">
        <v>19773</v>
      </c>
      <c r="C18" s="17">
        <v>218</v>
      </c>
      <c r="D18" s="17">
        <v>0</v>
      </c>
      <c r="E18" s="17">
        <v>761</v>
      </c>
      <c r="F18" s="17">
        <v>368</v>
      </c>
      <c r="G18" s="17">
        <v>25</v>
      </c>
      <c r="H18" s="17">
        <v>0</v>
      </c>
      <c r="I18" s="17">
        <v>10846</v>
      </c>
      <c r="J18" s="17">
        <v>7376</v>
      </c>
      <c r="K18" s="17">
        <v>177</v>
      </c>
      <c r="L18" s="17">
        <v>2</v>
      </c>
      <c r="M18" s="18">
        <v>22290</v>
      </c>
      <c r="N18" s="17">
        <v>486</v>
      </c>
      <c r="O18" s="17">
        <v>0</v>
      </c>
      <c r="P18" s="17">
        <v>980</v>
      </c>
      <c r="Q18" s="17">
        <v>338</v>
      </c>
      <c r="R18" s="17">
        <v>48</v>
      </c>
      <c r="S18" s="17">
        <v>0</v>
      </c>
      <c r="T18" s="17">
        <v>13053</v>
      </c>
      <c r="U18" s="17">
        <v>7376</v>
      </c>
      <c r="V18" s="17">
        <v>4</v>
      </c>
      <c r="W18" s="17">
        <v>5</v>
      </c>
      <c r="X18" s="17">
        <v>15756</v>
      </c>
      <c r="Y18" s="17">
        <v>15756</v>
      </c>
      <c r="Z18" s="26">
        <f t="shared" si="0"/>
        <v>-2517</v>
      </c>
    </row>
    <row r="19" spans="1:26" ht="12">
      <c r="A19" s="58" t="s">
        <v>96</v>
      </c>
      <c r="B19" s="18">
        <v>25973</v>
      </c>
      <c r="C19" s="17">
        <v>263</v>
      </c>
      <c r="D19" s="17">
        <v>0</v>
      </c>
      <c r="E19" s="17">
        <v>1277</v>
      </c>
      <c r="F19" s="17">
        <v>882</v>
      </c>
      <c r="G19" s="17">
        <v>27</v>
      </c>
      <c r="H19" s="17">
        <v>2</v>
      </c>
      <c r="I19" s="17">
        <v>13682</v>
      </c>
      <c r="J19" s="17">
        <v>9547</v>
      </c>
      <c r="K19" s="17">
        <v>290</v>
      </c>
      <c r="L19" s="17">
        <v>3</v>
      </c>
      <c r="M19" s="18">
        <v>31234</v>
      </c>
      <c r="N19" s="17">
        <v>470</v>
      </c>
      <c r="O19" s="17">
        <v>0</v>
      </c>
      <c r="P19" s="17">
        <v>1716</v>
      </c>
      <c r="Q19" s="17">
        <v>772</v>
      </c>
      <c r="R19" s="17">
        <v>58</v>
      </c>
      <c r="S19" s="17">
        <v>0</v>
      </c>
      <c r="T19" s="17">
        <v>18664</v>
      </c>
      <c r="U19" s="17">
        <v>9546</v>
      </c>
      <c r="V19" s="17">
        <v>1</v>
      </c>
      <c r="W19" s="17">
        <v>7</v>
      </c>
      <c r="X19" s="17">
        <v>12339</v>
      </c>
      <c r="Y19" s="17">
        <v>12339</v>
      </c>
      <c r="Z19" s="26">
        <f t="shared" si="0"/>
        <v>-5261</v>
      </c>
    </row>
    <row r="20" spans="1:26" ht="12">
      <c r="A20" s="58" t="s">
        <v>97</v>
      </c>
      <c r="B20" s="18">
        <v>21996</v>
      </c>
      <c r="C20" s="17">
        <v>164</v>
      </c>
      <c r="D20" s="17">
        <v>0</v>
      </c>
      <c r="E20" s="17">
        <v>729</v>
      </c>
      <c r="F20" s="17">
        <v>805</v>
      </c>
      <c r="G20" s="17">
        <v>34</v>
      </c>
      <c r="H20" s="17">
        <v>1</v>
      </c>
      <c r="I20" s="17">
        <v>14000</v>
      </c>
      <c r="J20" s="17">
        <v>6071</v>
      </c>
      <c r="K20" s="17">
        <v>189</v>
      </c>
      <c r="L20" s="17">
        <v>3</v>
      </c>
      <c r="M20" s="18">
        <v>26122</v>
      </c>
      <c r="N20" s="17">
        <v>254</v>
      </c>
      <c r="O20" s="17">
        <v>0</v>
      </c>
      <c r="P20" s="17">
        <v>988</v>
      </c>
      <c r="Q20" s="17">
        <v>955</v>
      </c>
      <c r="R20" s="17">
        <v>55</v>
      </c>
      <c r="S20" s="17">
        <v>0</v>
      </c>
      <c r="T20" s="17">
        <v>17795</v>
      </c>
      <c r="U20" s="17">
        <v>6069</v>
      </c>
      <c r="V20" s="17">
        <v>1</v>
      </c>
      <c r="W20" s="17">
        <v>5</v>
      </c>
      <c r="X20" s="17">
        <v>7599</v>
      </c>
      <c r="Y20" s="17">
        <v>7599</v>
      </c>
      <c r="Z20" s="26">
        <f t="shared" si="0"/>
        <v>-4126</v>
      </c>
    </row>
    <row r="21" spans="1:26" ht="12">
      <c r="A21" s="58" t="s">
        <v>98</v>
      </c>
      <c r="B21" s="18">
        <v>46447</v>
      </c>
      <c r="C21" s="17">
        <v>434</v>
      </c>
      <c r="D21" s="17">
        <v>0</v>
      </c>
      <c r="E21" s="17">
        <v>1031</v>
      </c>
      <c r="F21" s="17">
        <v>2215</v>
      </c>
      <c r="G21" s="17">
        <v>48</v>
      </c>
      <c r="H21" s="17">
        <v>0</v>
      </c>
      <c r="I21" s="17">
        <v>22824</v>
      </c>
      <c r="J21" s="17">
        <v>19541</v>
      </c>
      <c r="K21" s="17">
        <v>350</v>
      </c>
      <c r="L21" s="17">
        <v>4</v>
      </c>
      <c r="M21" s="18">
        <v>49768</v>
      </c>
      <c r="N21" s="17">
        <v>805</v>
      </c>
      <c r="O21" s="17">
        <v>0</v>
      </c>
      <c r="P21" s="17">
        <v>1274</v>
      </c>
      <c r="Q21" s="17">
        <v>2405</v>
      </c>
      <c r="R21" s="17">
        <v>103</v>
      </c>
      <c r="S21" s="17">
        <v>0</v>
      </c>
      <c r="T21" s="17">
        <v>25635</v>
      </c>
      <c r="U21" s="17">
        <v>19539</v>
      </c>
      <c r="V21" s="17">
        <v>2</v>
      </c>
      <c r="W21" s="17">
        <v>5</v>
      </c>
      <c r="X21" s="17">
        <v>23366</v>
      </c>
      <c r="Y21" s="17">
        <v>23366</v>
      </c>
      <c r="Z21" s="26">
        <f t="shared" si="0"/>
        <v>-3321</v>
      </c>
    </row>
    <row r="22" spans="1:26" ht="12">
      <c r="A22" s="58" t="s">
        <v>99</v>
      </c>
      <c r="B22" s="18">
        <v>72014</v>
      </c>
      <c r="C22" s="17">
        <v>775</v>
      </c>
      <c r="D22" s="17">
        <v>0</v>
      </c>
      <c r="E22" s="17">
        <v>954</v>
      </c>
      <c r="F22" s="17">
        <v>27642</v>
      </c>
      <c r="G22" s="17">
        <v>87</v>
      </c>
      <c r="H22" s="17">
        <v>0</v>
      </c>
      <c r="I22" s="17">
        <v>16072</v>
      </c>
      <c r="J22" s="17">
        <v>26019</v>
      </c>
      <c r="K22" s="17">
        <v>461</v>
      </c>
      <c r="L22" s="17">
        <v>4</v>
      </c>
      <c r="M22" s="18">
        <v>72401</v>
      </c>
      <c r="N22" s="17">
        <v>1532</v>
      </c>
      <c r="O22" s="17">
        <v>0</v>
      </c>
      <c r="P22" s="17">
        <v>1355</v>
      </c>
      <c r="Q22" s="17">
        <v>24834</v>
      </c>
      <c r="R22" s="17">
        <v>184</v>
      </c>
      <c r="S22" s="17">
        <v>0</v>
      </c>
      <c r="T22" s="17">
        <v>18465</v>
      </c>
      <c r="U22" s="17">
        <v>26017</v>
      </c>
      <c r="V22" s="17">
        <v>4</v>
      </c>
      <c r="W22" s="17">
        <v>10</v>
      </c>
      <c r="X22" s="17">
        <v>34313</v>
      </c>
      <c r="Y22" s="17">
        <v>34313</v>
      </c>
      <c r="Z22" s="26">
        <f t="shared" si="0"/>
        <v>-387</v>
      </c>
    </row>
    <row r="23" spans="1:26" ht="12">
      <c r="A23" s="58" t="s">
        <v>100</v>
      </c>
      <c r="B23" s="18">
        <v>36801</v>
      </c>
      <c r="C23" s="17">
        <v>467</v>
      </c>
      <c r="D23" s="17">
        <v>0</v>
      </c>
      <c r="E23" s="17">
        <v>890</v>
      </c>
      <c r="F23" s="17">
        <v>4509</v>
      </c>
      <c r="G23" s="17">
        <v>60</v>
      </c>
      <c r="H23" s="17">
        <v>0</v>
      </c>
      <c r="I23" s="17">
        <v>11321</v>
      </c>
      <c r="J23" s="17">
        <v>19174</v>
      </c>
      <c r="K23" s="17">
        <v>377</v>
      </c>
      <c r="L23" s="17">
        <v>3</v>
      </c>
      <c r="M23" s="18">
        <v>41274</v>
      </c>
      <c r="N23" s="17">
        <v>935</v>
      </c>
      <c r="O23" s="17">
        <v>0</v>
      </c>
      <c r="P23" s="17">
        <v>1187</v>
      </c>
      <c r="Q23" s="17">
        <v>5416</v>
      </c>
      <c r="R23" s="17">
        <v>153</v>
      </c>
      <c r="S23" s="17">
        <v>0</v>
      </c>
      <c r="T23" s="17">
        <v>14396</v>
      </c>
      <c r="U23" s="17">
        <v>19173</v>
      </c>
      <c r="V23" s="17">
        <v>1</v>
      </c>
      <c r="W23" s="17">
        <v>13</v>
      </c>
      <c r="X23" s="17">
        <v>24012</v>
      </c>
      <c r="Y23" s="17">
        <v>24012</v>
      </c>
      <c r="Z23" s="26">
        <f t="shared" si="0"/>
        <v>-4473</v>
      </c>
    </row>
    <row r="24" spans="1:26" s="24" customFormat="1" ht="12">
      <c r="A24" s="58" t="s">
        <v>101</v>
      </c>
      <c r="B24" s="18">
        <v>12290</v>
      </c>
      <c r="C24" s="17">
        <v>102</v>
      </c>
      <c r="D24" s="17">
        <v>0</v>
      </c>
      <c r="E24" s="17">
        <v>580</v>
      </c>
      <c r="F24" s="17">
        <v>671</v>
      </c>
      <c r="G24" s="17">
        <v>18</v>
      </c>
      <c r="H24" s="17">
        <v>2</v>
      </c>
      <c r="I24" s="17">
        <v>6386</v>
      </c>
      <c r="J24" s="17">
        <v>4458</v>
      </c>
      <c r="K24" s="17">
        <v>65</v>
      </c>
      <c r="L24" s="17">
        <v>8</v>
      </c>
      <c r="M24" s="18">
        <v>13815</v>
      </c>
      <c r="N24" s="17">
        <v>237</v>
      </c>
      <c r="O24" s="17">
        <v>0</v>
      </c>
      <c r="P24" s="17">
        <v>732</v>
      </c>
      <c r="Q24" s="17">
        <v>663</v>
      </c>
      <c r="R24" s="17">
        <v>27</v>
      </c>
      <c r="S24" s="17">
        <v>0</v>
      </c>
      <c r="T24" s="17">
        <v>7685</v>
      </c>
      <c r="U24" s="17">
        <v>4456</v>
      </c>
      <c r="V24" s="17">
        <v>0</v>
      </c>
      <c r="W24" s="17">
        <v>15</v>
      </c>
      <c r="X24" s="17">
        <v>7814</v>
      </c>
      <c r="Y24" s="17">
        <v>7814</v>
      </c>
      <c r="Z24" s="26">
        <f t="shared" si="0"/>
        <v>-1525</v>
      </c>
    </row>
    <row r="25" spans="1:26" ht="12">
      <c r="A25" s="58" t="s">
        <v>102</v>
      </c>
      <c r="B25" s="18">
        <v>22779</v>
      </c>
      <c r="C25" s="17">
        <v>226</v>
      </c>
      <c r="D25" s="17">
        <v>0</v>
      </c>
      <c r="E25" s="17">
        <v>1205</v>
      </c>
      <c r="F25" s="17">
        <v>469</v>
      </c>
      <c r="G25" s="17">
        <v>27</v>
      </c>
      <c r="H25" s="17">
        <v>0</v>
      </c>
      <c r="I25" s="17">
        <v>7081</v>
      </c>
      <c r="J25" s="17">
        <v>13630</v>
      </c>
      <c r="K25" s="17">
        <v>138</v>
      </c>
      <c r="L25" s="17">
        <v>3</v>
      </c>
      <c r="M25" s="18">
        <v>24234</v>
      </c>
      <c r="N25" s="17">
        <v>383</v>
      </c>
      <c r="O25" s="17">
        <v>0</v>
      </c>
      <c r="P25" s="17">
        <v>1339</v>
      </c>
      <c r="Q25" s="17">
        <v>383</v>
      </c>
      <c r="R25" s="17">
        <v>75</v>
      </c>
      <c r="S25" s="17">
        <v>0</v>
      </c>
      <c r="T25" s="17">
        <v>8417</v>
      </c>
      <c r="U25" s="17">
        <v>13628</v>
      </c>
      <c r="V25" s="17">
        <v>2</v>
      </c>
      <c r="W25" s="17">
        <v>7</v>
      </c>
      <c r="X25" s="17">
        <v>11477</v>
      </c>
      <c r="Y25" s="17">
        <v>11477</v>
      </c>
      <c r="Z25" s="26">
        <f t="shared" si="0"/>
        <v>-1455</v>
      </c>
    </row>
    <row r="26" spans="1:26" ht="12">
      <c r="A26" s="58" t="s">
        <v>103</v>
      </c>
      <c r="B26" s="18">
        <v>3725</v>
      </c>
      <c r="C26" s="17">
        <v>34</v>
      </c>
      <c r="D26" s="17">
        <v>0</v>
      </c>
      <c r="E26" s="17">
        <v>155</v>
      </c>
      <c r="F26" s="17">
        <v>800</v>
      </c>
      <c r="G26" s="17">
        <v>6</v>
      </c>
      <c r="H26" s="17">
        <v>0</v>
      </c>
      <c r="I26" s="17">
        <v>1583</v>
      </c>
      <c r="J26" s="17">
        <v>1107</v>
      </c>
      <c r="K26" s="17">
        <v>39</v>
      </c>
      <c r="L26" s="17">
        <v>1</v>
      </c>
      <c r="M26" s="18">
        <v>4195</v>
      </c>
      <c r="N26" s="17">
        <v>64</v>
      </c>
      <c r="O26" s="17">
        <v>0</v>
      </c>
      <c r="P26" s="17">
        <v>194</v>
      </c>
      <c r="Q26" s="17">
        <v>861</v>
      </c>
      <c r="R26" s="17">
        <v>5</v>
      </c>
      <c r="S26" s="17">
        <v>0</v>
      </c>
      <c r="T26" s="17">
        <v>1963</v>
      </c>
      <c r="U26" s="17">
        <v>1107</v>
      </c>
      <c r="V26" s="17">
        <v>1</v>
      </c>
      <c r="W26" s="17">
        <v>0</v>
      </c>
      <c r="X26" s="17">
        <v>2645</v>
      </c>
      <c r="Y26" s="17">
        <v>2645</v>
      </c>
      <c r="Z26" s="26">
        <f t="shared" si="0"/>
        <v>-470</v>
      </c>
    </row>
    <row r="27" spans="1:26" ht="12">
      <c r="A27" s="58" t="s">
        <v>104</v>
      </c>
      <c r="B27" s="18">
        <v>27565</v>
      </c>
      <c r="C27" s="17">
        <v>381</v>
      </c>
      <c r="D27" s="17">
        <v>0</v>
      </c>
      <c r="E27" s="17">
        <v>3503</v>
      </c>
      <c r="F27" s="17">
        <v>343</v>
      </c>
      <c r="G27" s="17">
        <v>95</v>
      </c>
      <c r="H27" s="17">
        <v>0</v>
      </c>
      <c r="I27" s="17">
        <v>8992</v>
      </c>
      <c r="J27" s="17">
        <v>14077</v>
      </c>
      <c r="K27" s="17">
        <v>172</v>
      </c>
      <c r="L27" s="17">
        <v>2</v>
      </c>
      <c r="M27" s="18">
        <v>27655</v>
      </c>
      <c r="N27" s="17">
        <v>700</v>
      </c>
      <c r="O27" s="17">
        <v>0</v>
      </c>
      <c r="P27" s="17">
        <v>3189</v>
      </c>
      <c r="Q27" s="17">
        <v>320</v>
      </c>
      <c r="R27" s="17">
        <v>89</v>
      </c>
      <c r="S27" s="17">
        <v>0</v>
      </c>
      <c r="T27" s="17">
        <v>9265</v>
      </c>
      <c r="U27" s="17">
        <v>14076</v>
      </c>
      <c r="V27" s="17">
        <v>5</v>
      </c>
      <c r="W27" s="17">
        <v>11</v>
      </c>
      <c r="X27" s="17">
        <v>11350</v>
      </c>
      <c r="Y27" s="17">
        <v>11350</v>
      </c>
      <c r="Z27" s="26">
        <f t="shared" si="0"/>
        <v>-90</v>
      </c>
    </row>
    <row r="28" spans="1:26" ht="12">
      <c r="A28" s="58" t="s">
        <v>105</v>
      </c>
      <c r="B28" s="18">
        <v>23828</v>
      </c>
      <c r="C28" s="17">
        <v>429</v>
      </c>
      <c r="D28" s="17">
        <v>0</v>
      </c>
      <c r="E28" s="17">
        <v>1561</v>
      </c>
      <c r="F28" s="17">
        <v>453</v>
      </c>
      <c r="G28" s="17">
        <v>31</v>
      </c>
      <c r="H28" s="17">
        <v>0</v>
      </c>
      <c r="I28" s="17">
        <v>11082</v>
      </c>
      <c r="J28" s="17">
        <v>10068</v>
      </c>
      <c r="K28" s="17">
        <v>203</v>
      </c>
      <c r="L28" s="17">
        <v>1</v>
      </c>
      <c r="M28" s="18">
        <v>22285</v>
      </c>
      <c r="N28" s="17">
        <v>901</v>
      </c>
      <c r="O28" s="17">
        <v>0</v>
      </c>
      <c r="P28" s="17">
        <v>1176</v>
      </c>
      <c r="Q28" s="17">
        <v>257</v>
      </c>
      <c r="R28" s="17">
        <v>40</v>
      </c>
      <c r="S28" s="17">
        <v>0</v>
      </c>
      <c r="T28" s="17">
        <v>9831</v>
      </c>
      <c r="U28" s="17">
        <v>10068</v>
      </c>
      <c r="V28" s="17">
        <v>2</v>
      </c>
      <c r="W28" s="17">
        <v>10</v>
      </c>
      <c r="X28" s="17">
        <v>14266</v>
      </c>
      <c r="Y28" s="17">
        <v>14266</v>
      </c>
      <c r="Z28" s="26">
        <f t="shared" si="0"/>
        <v>1543</v>
      </c>
    </row>
    <row r="29" spans="1:26" ht="12">
      <c r="A29" s="58" t="s">
        <v>106</v>
      </c>
      <c r="B29" s="18">
        <v>85023</v>
      </c>
      <c r="C29" s="17">
        <v>1243</v>
      </c>
      <c r="D29" s="17">
        <v>0</v>
      </c>
      <c r="E29" s="17">
        <v>3084</v>
      </c>
      <c r="F29" s="17">
        <v>1247</v>
      </c>
      <c r="G29" s="17">
        <v>109</v>
      </c>
      <c r="H29" s="17">
        <v>0</v>
      </c>
      <c r="I29" s="17">
        <v>42371</v>
      </c>
      <c r="J29" s="17">
        <v>36476</v>
      </c>
      <c r="K29" s="17">
        <v>490</v>
      </c>
      <c r="L29" s="17">
        <v>3</v>
      </c>
      <c r="M29" s="18">
        <v>77643</v>
      </c>
      <c r="N29" s="17">
        <v>3005</v>
      </c>
      <c r="O29" s="17">
        <v>0</v>
      </c>
      <c r="P29" s="17">
        <v>2666</v>
      </c>
      <c r="Q29" s="17">
        <v>1046</v>
      </c>
      <c r="R29" s="17">
        <v>206</v>
      </c>
      <c r="S29" s="17">
        <v>0</v>
      </c>
      <c r="T29" s="17">
        <v>34230</v>
      </c>
      <c r="U29" s="17">
        <v>36471</v>
      </c>
      <c r="V29" s="17">
        <v>9</v>
      </c>
      <c r="W29" s="17">
        <v>10</v>
      </c>
      <c r="X29" s="17">
        <v>35194</v>
      </c>
      <c r="Y29" s="17">
        <v>35194</v>
      </c>
      <c r="Z29" s="26">
        <f t="shared" si="0"/>
        <v>7380</v>
      </c>
    </row>
    <row r="30" spans="1:26" ht="12">
      <c r="A30" s="58" t="s">
        <v>107</v>
      </c>
      <c r="B30" s="18">
        <v>17009</v>
      </c>
      <c r="C30" s="17">
        <v>165</v>
      </c>
      <c r="D30" s="17">
        <v>0</v>
      </c>
      <c r="E30" s="17">
        <v>547</v>
      </c>
      <c r="F30" s="17">
        <v>408</v>
      </c>
      <c r="G30" s="17">
        <v>22</v>
      </c>
      <c r="H30" s="17">
        <v>0</v>
      </c>
      <c r="I30" s="17">
        <v>10857</v>
      </c>
      <c r="J30" s="17">
        <v>4933</v>
      </c>
      <c r="K30" s="17">
        <v>76</v>
      </c>
      <c r="L30" s="17">
        <v>1</v>
      </c>
      <c r="M30" s="18">
        <v>16124</v>
      </c>
      <c r="N30" s="17">
        <v>334</v>
      </c>
      <c r="O30" s="17">
        <v>0</v>
      </c>
      <c r="P30" s="17">
        <v>747</v>
      </c>
      <c r="Q30" s="17">
        <v>402</v>
      </c>
      <c r="R30" s="17">
        <v>38</v>
      </c>
      <c r="S30" s="17">
        <v>0</v>
      </c>
      <c r="T30" s="17">
        <v>9671</v>
      </c>
      <c r="U30" s="17">
        <v>4932</v>
      </c>
      <c r="V30" s="17">
        <v>0</v>
      </c>
      <c r="W30" s="17">
        <v>0</v>
      </c>
      <c r="X30" s="17">
        <v>10834</v>
      </c>
      <c r="Y30" s="17">
        <v>10834</v>
      </c>
      <c r="Z30" s="26">
        <f t="shared" si="0"/>
        <v>885</v>
      </c>
    </row>
    <row r="31" spans="1:26" ht="12">
      <c r="A31" s="58" t="s">
        <v>108</v>
      </c>
      <c r="B31" s="18">
        <v>51216</v>
      </c>
      <c r="C31" s="17">
        <v>771</v>
      </c>
      <c r="D31" s="17">
        <v>3</v>
      </c>
      <c r="E31" s="17">
        <v>1127</v>
      </c>
      <c r="F31" s="17">
        <v>1779</v>
      </c>
      <c r="G31" s="17">
        <v>49</v>
      </c>
      <c r="H31" s="17">
        <v>0</v>
      </c>
      <c r="I31" s="17">
        <v>22022</v>
      </c>
      <c r="J31" s="17">
        <v>25188</v>
      </c>
      <c r="K31" s="17">
        <v>276</v>
      </c>
      <c r="L31" s="17">
        <v>1</v>
      </c>
      <c r="M31" s="18">
        <v>48909</v>
      </c>
      <c r="N31" s="17">
        <v>1426</v>
      </c>
      <c r="O31" s="17">
        <v>0</v>
      </c>
      <c r="P31" s="17">
        <v>1311</v>
      </c>
      <c r="Q31" s="17">
        <v>1553</v>
      </c>
      <c r="R31" s="17">
        <v>94</v>
      </c>
      <c r="S31" s="17">
        <v>0</v>
      </c>
      <c r="T31" s="17">
        <v>19322</v>
      </c>
      <c r="U31" s="17">
        <v>25186</v>
      </c>
      <c r="V31" s="17">
        <v>1</v>
      </c>
      <c r="W31" s="17">
        <v>16</v>
      </c>
      <c r="X31" s="17">
        <v>26010</v>
      </c>
      <c r="Y31" s="17">
        <v>26010</v>
      </c>
      <c r="Z31" s="26">
        <f t="shared" si="0"/>
        <v>2307</v>
      </c>
    </row>
    <row r="32" spans="1:26" s="24" customFormat="1" ht="12">
      <c r="A32" s="68" t="s">
        <v>77</v>
      </c>
      <c r="B32" s="19">
        <v>177009</v>
      </c>
      <c r="C32" s="19">
        <v>10078</v>
      </c>
      <c r="D32" s="19">
        <v>79805</v>
      </c>
      <c r="E32" s="19">
        <v>0</v>
      </c>
      <c r="F32" s="19">
        <v>2739</v>
      </c>
      <c r="G32" s="19">
        <v>313</v>
      </c>
      <c r="H32" s="19">
        <v>0</v>
      </c>
      <c r="I32" s="19">
        <v>0</v>
      </c>
      <c r="J32" s="19">
        <v>81805</v>
      </c>
      <c r="K32" s="19">
        <v>2257</v>
      </c>
      <c r="L32" s="19">
        <v>12</v>
      </c>
      <c r="M32" s="19">
        <v>201261</v>
      </c>
      <c r="N32" s="19">
        <v>18085</v>
      </c>
      <c r="O32" s="19">
        <v>98574</v>
      </c>
      <c r="P32" s="19">
        <v>0</v>
      </c>
      <c r="Q32" s="19">
        <v>2150</v>
      </c>
      <c r="R32" s="19">
        <v>517</v>
      </c>
      <c r="S32" s="19">
        <v>0</v>
      </c>
      <c r="T32" s="19">
        <v>0</v>
      </c>
      <c r="U32" s="19">
        <v>81787</v>
      </c>
      <c r="V32" s="19">
        <v>40</v>
      </c>
      <c r="W32" s="19">
        <v>108</v>
      </c>
      <c r="X32" s="19">
        <v>82753</v>
      </c>
      <c r="Y32" s="19">
        <v>82753</v>
      </c>
      <c r="Z32" s="26">
        <f t="shared" si="0"/>
        <v>-24252</v>
      </c>
    </row>
    <row r="33" spans="1:26" s="24" customFormat="1" ht="12">
      <c r="A33" s="68" t="s">
        <v>78</v>
      </c>
      <c r="B33" s="19">
        <v>105495</v>
      </c>
      <c r="C33" s="19">
        <v>1897</v>
      </c>
      <c r="D33" s="19">
        <v>45856</v>
      </c>
      <c r="E33" s="19">
        <v>2150</v>
      </c>
      <c r="F33" s="19">
        <v>0</v>
      </c>
      <c r="G33" s="19">
        <v>135</v>
      </c>
      <c r="H33" s="19">
        <v>0</v>
      </c>
      <c r="I33" s="19">
        <v>0</v>
      </c>
      <c r="J33" s="19">
        <v>54823</v>
      </c>
      <c r="K33" s="19">
        <v>612</v>
      </c>
      <c r="L33" s="19">
        <v>22</v>
      </c>
      <c r="M33" s="19">
        <v>110678</v>
      </c>
      <c r="N33" s="19">
        <v>3303</v>
      </c>
      <c r="O33" s="19">
        <v>49516</v>
      </c>
      <c r="P33" s="19">
        <v>2739</v>
      </c>
      <c r="Q33" s="19">
        <v>0</v>
      </c>
      <c r="R33" s="19">
        <v>272</v>
      </c>
      <c r="S33" s="19">
        <v>0</v>
      </c>
      <c r="T33" s="19">
        <v>0</v>
      </c>
      <c r="U33" s="19">
        <v>54821</v>
      </c>
      <c r="V33" s="19">
        <v>6</v>
      </c>
      <c r="W33" s="19">
        <v>21</v>
      </c>
      <c r="X33" s="19">
        <v>49953</v>
      </c>
      <c r="Y33" s="19">
        <v>49953</v>
      </c>
      <c r="Z33" s="26">
        <f t="shared" si="0"/>
        <v>-5183</v>
      </c>
    </row>
    <row r="34" spans="1:26" s="24" customFormat="1" ht="12">
      <c r="A34" s="68" t="s">
        <v>109</v>
      </c>
      <c r="B34" s="19">
        <v>5351</v>
      </c>
      <c r="C34" s="19">
        <v>17</v>
      </c>
      <c r="D34" s="19">
        <v>3508</v>
      </c>
      <c r="E34" s="19">
        <v>518</v>
      </c>
      <c r="F34" s="19">
        <v>272</v>
      </c>
      <c r="G34" s="19">
        <v>0</v>
      </c>
      <c r="H34" s="19">
        <v>1</v>
      </c>
      <c r="I34" s="19">
        <v>11</v>
      </c>
      <c r="J34" s="19">
        <v>973</v>
      </c>
      <c r="K34" s="19">
        <v>49</v>
      </c>
      <c r="L34" s="19">
        <v>2</v>
      </c>
      <c r="M34" s="19">
        <v>3690</v>
      </c>
      <c r="N34" s="19">
        <v>42</v>
      </c>
      <c r="O34" s="19">
        <v>2215</v>
      </c>
      <c r="P34" s="19">
        <v>313</v>
      </c>
      <c r="Q34" s="19">
        <v>135</v>
      </c>
      <c r="R34" s="19">
        <v>0</v>
      </c>
      <c r="S34" s="19">
        <v>0</v>
      </c>
      <c r="T34" s="19">
        <v>11</v>
      </c>
      <c r="U34" s="19">
        <v>973</v>
      </c>
      <c r="V34" s="19">
        <v>0</v>
      </c>
      <c r="W34" s="19">
        <v>1</v>
      </c>
      <c r="X34" s="19">
        <v>787</v>
      </c>
      <c r="Y34" s="19">
        <v>787</v>
      </c>
      <c r="Z34" s="26">
        <f t="shared" si="0"/>
        <v>1661</v>
      </c>
    </row>
    <row r="35" spans="1:26" ht="12">
      <c r="A35" s="58" t="s">
        <v>110</v>
      </c>
      <c r="B35" s="18">
        <v>4549</v>
      </c>
      <c r="C35" s="17">
        <v>12</v>
      </c>
      <c r="D35" s="17">
        <v>2902</v>
      </c>
      <c r="E35" s="17">
        <v>434</v>
      </c>
      <c r="F35" s="17">
        <v>249</v>
      </c>
      <c r="G35" s="17">
        <v>0</v>
      </c>
      <c r="H35" s="17">
        <v>1</v>
      </c>
      <c r="I35" s="17">
        <v>8</v>
      </c>
      <c r="J35" s="17">
        <v>901</v>
      </c>
      <c r="K35" s="17">
        <v>40</v>
      </c>
      <c r="L35" s="17">
        <v>2</v>
      </c>
      <c r="M35" s="18">
        <v>2870</v>
      </c>
      <c r="N35" s="17">
        <v>33</v>
      </c>
      <c r="O35" s="17">
        <v>1584</v>
      </c>
      <c r="P35" s="17">
        <v>225</v>
      </c>
      <c r="Q35" s="17">
        <v>124</v>
      </c>
      <c r="R35" s="17">
        <v>0</v>
      </c>
      <c r="S35" s="17">
        <v>0</v>
      </c>
      <c r="T35" s="17">
        <v>3</v>
      </c>
      <c r="U35" s="17">
        <v>901</v>
      </c>
      <c r="V35" s="17">
        <v>0</v>
      </c>
      <c r="W35" s="17">
        <v>0</v>
      </c>
      <c r="X35" s="17">
        <v>603</v>
      </c>
      <c r="Y35" s="17">
        <v>603</v>
      </c>
      <c r="Z35" s="26">
        <f t="shared" si="0"/>
        <v>1679</v>
      </c>
    </row>
    <row r="36" spans="1:26" ht="12">
      <c r="A36" s="58" t="s">
        <v>111</v>
      </c>
      <c r="B36" s="18">
        <v>802</v>
      </c>
      <c r="C36" s="17">
        <v>5</v>
      </c>
      <c r="D36" s="17">
        <v>606</v>
      </c>
      <c r="E36" s="17">
        <v>84</v>
      </c>
      <c r="F36" s="17">
        <v>23</v>
      </c>
      <c r="G36" s="17">
        <v>0</v>
      </c>
      <c r="H36" s="17">
        <v>0</v>
      </c>
      <c r="I36" s="17">
        <v>3</v>
      </c>
      <c r="J36" s="17">
        <v>72</v>
      </c>
      <c r="K36" s="17">
        <v>9</v>
      </c>
      <c r="L36" s="17">
        <v>0</v>
      </c>
      <c r="M36" s="18">
        <v>820</v>
      </c>
      <c r="N36" s="17">
        <v>9</v>
      </c>
      <c r="O36" s="17">
        <v>631</v>
      </c>
      <c r="P36" s="17">
        <v>88</v>
      </c>
      <c r="Q36" s="17">
        <v>11</v>
      </c>
      <c r="R36" s="17">
        <v>0</v>
      </c>
      <c r="S36" s="17">
        <v>0</v>
      </c>
      <c r="T36" s="17">
        <v>8</v>
      </c>
      <c r="U36" s="17">
        <v>72</v>
      </c>
      <c r="V36" s="17">
        <v>0</v>
      </c>
      <c r="W36" s="17">
        <v>1</v>
      </c>
      <c r="X36" s="17">
        <v>184</v>
      </c>
      <c r="Y36" s="17">
        <v>184</v>
      </c>
      <c r="Z36" s="26">
        <f t="shared" si="0"/>
        <v>-18</v>
      </c>
    </row>
    <row r="37" spans="1:25" ht="12">
      <c r="A37" s="60" t="s">
        <v>69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70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3.66015625" style="0" customWidth="1"/>
    <col min="2" max="2" width="8.83203125" style="0" customWidth="1"/>
    <col min="3" max="3" width="9" style="0" customWidth="1"/>
    <col min="4" max="5" width="7.33203125" style="0" customWidth="1"/>
    <col min="6" max="7" width="6.66015625" style="0" customWidth="1"/>
    <col min="8" max="8" width="7.83203125" style="0" customWidth="1"/>
    <col min="9" max="9" width="12.66015625" style="0" customWidth="1"/>
    <col min="10" max="10" width="10.83203125" style="0" customWidth="1"/>
    <col min="11" max="11" width="6.33203125" style="0" customWidth="1"/>
    <col min="12" max="12" width="6.83203125" style="0" customWidth="1"/>
    <col min="13" max="13" width="8.83203125" style="0" customWidth="1"/>
    <col min="14" max="14" width="8.5" style="0" customWidth="1"/>
    <col min="15" max="16" width="7.66015625" style="0" customWidth="1"/>
    <col min="17" max="17" width="6.83203125" style="0" customWidth="1"/>
    <col min="18" max="18" width="7" style="0" customWidth="1"/>
    <col min="19" max="19" width="7.33203125" style="0" customWidth="1"/>
    <col min="20" max="20" width="13" style="0" customWidth="1"/>
    <col min="21" max="21" width="12.16015625" style="0" customWidth="1"/>
    <col min="22" max="22" width="6.5" style="0" customWidth="1"/>
    <col min="23" max="23" width="6.33203125" style="0" customWidth="1"/>
    <col min="24" max="25" width="7.66015625" style="0" customWidth="1"/>
    <col min="26" max="26" width="10.83203125" style="0" customWidth="1"/>
  </cols>
  <sheetData>
    <row r="1" spans="1:25" s="72" customFormat="1" ht="21.75" customHeight="1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98" t="s">
        <v>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5" s="53" customFormat="1" ht="12.75" customHeight="1">
      <c r="A3" s="55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81" t="s">
        <v>72</v>
      </c>
      <c r="B4" s="88" t="s">
        <v>30</v>
      </c>
      <c r="C4" s="89"/>
      <c r="D4" s="89"/>
      <c r="E4" s="89"/>
      <c r="F4" s="89"/>
      <c r="G4" s="89"/>
      <c r="H4" s="89"/>
      <c r="I4" s="89"/>
      <c r="J4" s="89"/>
      <c r="K4" s="89"/>
      <c r="L4" s="90"/>
      <c r="M4" s="88" t="s">
        <v>31</v>
      </c>
      <c r="N4" s="89"/>
      <c r="O4" s="89"/>
      <c r="P4" s="89"/>
      <c r="Q4" s="89"/>
      <c r="R4" s="89"/>
      <c r="S4" s="89"/>
      <c r="T4" s="89"/>
      <c r="U4" s="89"/>
      <c r="V4" s="89"/>
      <c r="W4" s="90"/>
      <c r="X4" s="84" t="s">
        <v>32</v>
      </c>
      <c r="Y4" s="85"/>
      <c r="Z4" s="81" t="s">
        <v>35</v>
      </c>
    </row>
    <row r="5" spans="1:26" s="5" customFormat="1" ht="22.5" customHeight="1">
      <c r="A5" s="82"/>
      <c r="B5" s="81" t="s">
        <v>1</v>
      </c>
      <c r="C5" s="81" t="s">
        <v>2</v>
      </c>
      <c r="D5" s="88" t="s">
        <v>79</v>
      </c>
      <c r="E5" s="89"/>
      <c r="F5" s="89"/>
      <c r="G5" s="89"/>
      <c r="H5" s="90"/>
      <c r="I5" s="81" t="s">
        <v>3</v>
      </c>
      <c r="J5" s="81" t="s">
        <v>4</v>
      </c>
      <c r="K5" s="81" t="s">
        <v>5</v>
      </c>
      <c r="L5" s="81" t="s">
        <v>6</v>
      </c>
      <c r="M5" s="81" t="s">
        <v>1</v>
      </c>
      <c r="N5" s="81" t="s">
        <v>7</v>
      </c>
      <c r="O5" s="88" t="s">
        <v>80</v>
      </c>
      <c r="P5" s="89"/>
      <c r="Q5" s="89"/>
      <c r="R5" s="89"/>
      <c r="S5" s="90"/>
      <c r="T5" s="81" t="s">
        <v>9</v>
      </c>
      <c r="U5" s="81" t="s">
        <v>10</v>
      </c>
      <c r="V5" s="83" t="s">
        <v>11</v>
      </c>
      <c r="W5" s="81" t="s">
        <v>6</v>
      </c>
      <c r="X5" s="86"/>
      <c r="Y5" s="87"/>
      <c r="Z5" s="82"/>
    </row>
    <row r="6" spans="1:26" s="5" customFormat="1" ht="22.5" customHeight="1">
      <c r="A6" s="82"/>
      <c r="B6" s="82"/>
      <c r="C6" s="82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82"/>
      <c r="J6" s="82"/>
      <c r="K6" s="82"/>
      <c r="L6" s="82"/>
      <c r="M6" s="82"/>
      <c r="N6" s="82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82"/>
      <c r="U6" s="82"/>
      <c r="V6" s="82"/>
      <c r="W6" s="82"/>
      <c r="X6" s="33" t="s">
        <v>16</v>
      </c>
      <c r="Y6" s="33" t="s">
        <v>17</v>
      </c>
      <c r="Z6" s="82"/>
    </row>
    <row r="7" spans="1:26" s="56" customFormat="1" ht="44.25" customHeight="1">
      <c r="A7" s="48" t="s">
        <v>73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86</v>
      </c>
      <c r="G7" s="48" t="s">
        <v>23</v>
      </c>
      <c r="H7" s="48" t="s">
        <v>24</v>
      </c>
      <c r="I7" s="57" t="s">
        <v>37</v>
      </c>
      <c r="J7" s="57" t="s">
        <v>38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86</v>
      </c>
      <c r="R7" s="48" t="s">
        <v>23</v>
      </c>
      <c r="S7" s="48" t="s">
        <v>24</v>
      </c>
      <c r="T7" s="57" t="s">
        <v>39</v>
      </c>
      <c r="U7" s="57" t="s">
        <v>40</v>
      </c>
      <c r="V7" s="48" t="s">
        <v>41</v>
      </c>
      <c r="W7" s="48" t="s">
        <v>24</v>
      </c>
      <c r="X7" s="48" t="s">
        <v>27</v>
      </c>
      <c r="Y7" s="48" t="s">
        <v>28</v>
      </c>
      <c r="Z7" s="48" t="s">
        <v>34</v>
      </c>
    </row>
    <row r="8" spans="1:26" s="1" customFormat="1" ht="12">
      <c r="A8" s="2" t="s">
        <v>74</v>
      </c>
      <c r="B8" s="16">
        <v>1452575</v>
      </c>
      <c r="C8" s="16">
        <v>27582</v>
      </c>
      <c r="D8" s="16">
        <v>163747</v>
      </c>
      <c r="E8" s="16">
        <v>98894</v>
      </c>
      <c r="F8" s="16">
        <v>57884</v>
      </c>
      <c r="G8" s="16">
        <v>3638</v>
      </c>
      <c r="H8" s="16">
        <v>29</v>
      </c>
      <c r="I8" s="16">
        <v>438958</v>
      </c>
      <c r="J8" s="16">
        <v>646986</v>
      </c>
      <c r="K8" s="16">
        <v>14729</v>
      </c>
      <c r="L8" s="16">
        <v>128</v>
      </c>
      <c r="M8" s="16">
        <v>1456261</v>
      </c>
      <c r="N8" s="16">
        <v>45846</v>
      </c>
      <c r="O8" s="16">
        <v>153738</v>
      </c>
      <c r="P8" s="16">
        <v>98226</v>
      </c>
      <c r="Q8" s="16">
        <v>67132</v>
      </c>
      <c r="R8" s="16">
        <v>5039</v>
      </c>
      <c r="S8" s="16">
        <v>0</v>
      </c>
      <c r="T8" s="16">
        <v>438773</v>
      </c>
      <c r="U8" s="16">
        <v>647034</v>
      </c>
      <c r="V8" s="16">
        <v>264</v>
      </c>
      <c r="W8" s="16">
        <v>209</v>
      </c>
      <c r="X8" s="16">
        <v>763072</v>
      </c>
      <c r="Y8" s="16">
        <v>763072</v>
      </c>
      <c r="Z8" s="26">
        <f>B8-M8</f>
        <v>-3686</v>
      </c>
    </row>
    <row r="9" spans="1:26" s="5" customFormat="1" ht="12">
      <c r="A9" s="68" t="s">
        <v>75</v>
      </c>
      <c r="B9" s="19">
        <v>1446164</v>
      </c>
      <c r="C9" s="19">
        <v>27564</v>
      </c>
      <c r="D9" s="19">
        <v>159529</v>
      </c>
      <c r="E9" s="19">
        <v>98358</v>
      </c>
      <c r="F9" s="19">
        <v>57598</v>
      </c>
      <c r="G9" s="19">
        <v>3638</v>
      </c>
      <c r="H9" s="19">
        <v>27</v>
      </c>
      <c r="I9" s="19">
        <v>438948</v>
      </c>
      <c r="J9" s="19">
        <v>645706</v>
      </c>
      <c r="K9" s="19">
        <v>14668</v>
      </c>
      <c r="L9" s="19">
        <v>128</v>
      </c>
      <c r="M9" s="19">
        <v>1451309</v>
      </c>
      <c r="N9" s="19">
        <v>45822</v>
      </c>
      <c r="O9" s="19">
        <v>150723</v>
      </c>
      <c r="P9" s="19">
        <v>97796</v>
      </c>
      <c r="Q9" s="19">
        <v>66939</v>
      </c>
      <c r="R9" s="19">
        <v>5039</v>
      </c>
      <c r="S9" s="19">
        <v>0</v>
      </c>
      <c r="T9" s="19">
        <v>438763</v>
      </c>
      <c r="U9" s="19">
        <v>645754</v>
      </c>
      <c r="V9" s="19">
        <v>264</v>
      </c>
      <c r="W9" s="19">
        <v>209</v>
      </c>
      <c r="X9" s="19">
        <v>761462</v>
      </c>
      <c r="Y9" s="19">
        <v>761462</v>
      </c>
      <c r="Z9" s="26">
        <f aca="true" t="shared" si="0" ref="Z9:Z36">B9-M9</f>
        <v>-5145</v>
      </c>
    </row>
    <row r="10" spans="1:26" s="5" customFormat="1" ht="12">
      <c r="A10" s="68" t="s">
        <v>76</v>
      </c>
      <c r="B10" s="19">
        <v>1118568</v>
      </c>
      <c r="C10" s="19">
        <v>14337</v>
      </c>
      <c r="D10" s="17">
        <v>0</v>
      </c>
      <c r="E10" s="19">
        <v>96067</v>
      </c>
      <c r="F10" s="19">
        <v>54797</v>
      </c>
      <c r="G10" s="19">
        <v>3015</v>
      </c>
      <c r="H10" s="19">
        <v>25</v>
      </c>
      <c r="I10" s="19">
        <v>438948</v>
      </c>
      <c r="J10" s="19">
        <v>500181</v>
      </c>
      <c r="K10" s="19">
        <v>11098</v>
      </c>
      <c r="L10" s="19">
        <v>100</v>
      </c>
      <c r="M10" s="19">
        <v>1128626</v>
      </c>
      <c r="N10" s="19">
        <v>25448</v>
      </c>
      <c r="O10" s="19">
        <v>0</v>
      </c>
      <c r="P10" s="19">
        <v>94995</v>
      </c>
      <c r="Q10" s="19">
        <v>64650</v>
      </c>
      <c r="R10" s="19">
        <v>4218</v>
      </c>
      <c r="S10" s="19">
        <v>0</v>
      </c>
      <c r="T10" s="19">
        <v>438763</v>
      </c>
      <c r="U10" s="19">
        <v>500234</v>
      </c>
      <c r="V10" s="19">
        <v>153</v>
      </c>
      <c r="W10" s="19">
        <v>165</v>
      </c>
      <c r="X10" s="19">
        <v>619067</v>
      </c>
      <c r="Y10" s="19">
        <v>619067</v>
      </c>
      <c r="Z10" s="26">
        <f t="shared" si="0"/>
        <v>-10058</v>
      </c>
    </row>
    <row r="11" spans="1:26" ht="12">
      <c r="A11" s="58" t="s">
        <v>88</v>
      </c>
      <c r="B11" s="18">
        <v>250530</v>
      </c>
      <c r="C11" s="17">
        <v>4859</v>
      </c>
      <c r="D11" s="17">
        <v>0</v>
      </c>
      <c r="E11" s="17">
        <v>61497</v>
      </c>
      <c r="F11" s="17">
        <v>3239</v>
      </c>
      <c r="G11" s="17">
        <v>1235</v>
      </c>
      <c r="H11" s="17">
        <v>1</v>
      </c>
      <c r="I11" s="17">
        <v>68311</v>
      </c>
      <c r="J11" s="17">
        <v>108178</v>
      </c>
      <c r="K11" s="17">
        <v>3189</v>
      </c>
      <c r="L11" s="17">
        <v>21</v>
      </c>
      <c r="M11" s="18">
        <v>240849</v>
      </c>
      <c r="N11" s="17">
        <v>8727</v>
      </c>
      <c r="O11" s="17">
        <v>0</v>
      </c>
      <c r="P11" s="17">
        <v>56026</v>
      </c>
      <c r="Q11" s="17">
        <v>2896</v>
      </c>
      <c r="R11" s="17">
        <v>1678</v>
      </c>
      <c r="S11" s="17">
        <v>0</v>
      </c>
      <c r="T11" s="17">
        <v>63272</v>
      </c>
      <c r="U11" s="17">
        <v>108160</v>
      </c>
      <c r="V11" s="17">
        <v>40</v>
      </c>
      <c r="W11" s="17">
        <v>50</v>
      </c>
      <c r="X11" s="17">
        <v>137448</v>
      </c>
      <c r="Y11" s="17">
        <v>137448</v>
      </c>
      <c r="Z11" s="26">
        <f t="shared" si="0"/>
        <v>9681</v>
      </c>
    </row>
    <row r="12" spans="1:26" ht="12">
      <c r="A12" s="58" t="s">
        <v>89</v>
      </c>
      <c r="B12" s="18">
        <v>31659</v>
      </c>
      <c r="C12" s="17">
        <v>190</v>
      </c>
      <c r="D12" s="17">
        <v>0</v>
      </c>
      <c r="E12" s="17">
        <v>1649</v>
      </c>
      <c r="F12" s="17">
        <v>212</v>
      </c>
      <c r="G12" s="17">
        <v>29</v>
      </c>
      <c r="H12" s="17">
        <v>5</v>
      </c>
      <c r="I12" s="17">
        <v>7190</v>
      </c>
      <c r="J12" s="17">
        <v>22206</v>
      </c>
      <c r="K12" s="17">
        <v>174</v>
      </c>
      <c r="L12" s="17">
        <v>4</v>
      </c>
      <c r="M12" s="18">
        <v>35160</v>
      </c>
      <c r="N12" s="17">
        <v>364</v>
      </c>
      <c r="O12" s="17">
        <v>0</v>
      </c>
      <c r="P12" s="17">
        <v>2448</v>
      </c>
      <c r="Q12" s="17">
        <v>240</v>
      </c>
      <c r="R12" s="17">
        <v>36</v>
      </c>
      <c r="S12" s="17">
        <v>0</v>
      </c>
      <c r="T12" s="17">
        <v>9856</v>
      </c>
      <c r="U12" s="17">
        <v>22207</v>
      </c>
      <c r="V12" s="17">
        <v>6</v>
      </c>
      <c r="W12" s="17">
        <v>3</v>
      </c>
      <c r="X12" s="17">
        <v>17831</v>
      </c>
      <c r="Y12" s="17">
        <v>17831</v>
      </c>
      <c r="Z12" s="26">
        <f t="shared" si="0"/>
        <v>-3501</v>
      </c>
    </row>
    <row r="13" spans="1:26" ht="12">
      <c r="A13" s="58" t="s">
        <v>90</v>
      </c>
      <c r="B13" s="18">
        <v>114015</v>
      </c>
      <c r="C13" s="17">
        <v>1450</v>
      </c>
      <c r="D13" s="17">
        <v>0</v>
      </c>
      <c r="E13" s="17">
        <v>9844</v>
      </c>
      <c r="F13" s="17">
        <v>1565</v>
      </c>
      <c r="G13" s="17">
        <v>807</v>
      </c>
      <c r="H13" s="17">
        <v>0</v>
      </c>
      <c r="I13" s="17">
        <v>46286</v>
      </c>
      <c r="J13" s="17">
        <v>52389</v>
      </c>
      <c r="K13" s="17">
        <v>1664</v>
      </c>
      <c r="L13" s="17">
        <v>10</v>
      </c>
      <c r="M13" s="18">
        <v>98064</v>
      </c>
      <c r="N13" s="17">
        <v>2896</v>
      </c>
      <c r="O13" s="17">
        <v>0</v>
      </c>
      <c r="P13" s="17">
        <v>7406</v>
      </c>
      <c r="Q13" s="17">
        <v>1159</v>
      </c>
      <c r="R13" s="17">
        <v>978</v>
      </c>
      <c r="S13" s="17">
        <v>0</v>
      </c>
      <c r="T13" s="17">
        <v>33175</v>
      </c>
      <c r="U13" s="17">
        <v>52417</v>
      </c>
      <c r="V13" s="17">
        <v>15</v>
      </c>
      <c r="W13" s="17">
        <v>18</v>
      </c>
      <c r="X13" s="17">
        <v>67864</v>
      </c>
      <c r="Y13" s="17">
        <v>67864</v>
      </c>
      <c r="Z13" s="26">
        <f t="shared" si="0"/>
        <v>15951</v>
      </c>
    </row>
    <row r="14" spans="1:26" ht="12">
      <c r="A14" s="58" t="s">
        <v>91</v>
      </c>
      <c r="B14" s="18">
        <v>24633</v>
      </c>
      <c r="C14" s="17">
        <v>235</v>
      </c>
      <c r="D14" s="17">
        <v>0</v>
      </c>
      <c r="E14" s="17">
        <v>1139</v>
      </c>
      <c r="F14" s="17">
        <v>314</v>
      </c>
      <c r="G14" s="17">
        <v>23</v>
      </c>
      <c r="H14" s="17">
        <v>6</v>
      </c>
      <c r="I14" s="17">
        <v>13774</v>
      </c>
      <c r="J14" s="17">
        <v>8840</v>
      </c>
      <c r="K14" s="17">
        <v>300</v>
      </c>
      <c r="L14" s="17">
        <v>2</v>
      </c>
      <c r="M14" s="18">
        <v>22086</v>
      </c>
      <c r="N14" s="17">
        <v>387</v>
      </c>
      <c r="O14" s="17">
        <v>0</v>
      </c>
      <c r="P14" s="17">
        <v>986</v>
      </c>
      <c r="Q14" s="17">
        <v>185</v>
      </c>
      <c r="R14" s="17">
        <v>34</v>
      </c>
      <c r="S14" s="17">
        <v>0</v>
      </c>
      <c r="T14" s="17">
        <v>11648</v>
      </c>
      <c r="U14" s="17">
        <v>8840</v>
      </c>
      <c r="V14" s="17">
        <v>2</v>
      </c>
      <c r="W14" s="17">
        <v>4</v>
      </c>
      <c r="X14" s="17">
        <v>13809</v>
      </c>
      <c r="Y14" s="17">
        <v>13809</v>
      </c>
      <c r="Z14" s="26">
        <f t="shared" si="0"/>
        <v>2547</v>
      </c>
    </row>
    <row r="15" spans="1:26" ht="12">
      <c r="A15" s="58" t="s">
        <v>92</v>
      </c>
      <c r="B15" s="18">
        <v>20793</v>
      </c>
      <c r="C15" s="17">
        <v>224</v>
      </c>
      <c r="D15" s="17">
        <v>0</v>
      </c>
      <c r="E15" s="17">
        <v>1109</v>
      </c>
      <c r="F15" s="17">
        <v>269</v>
      </c>
      <c r="G15" s="17">
        <v>25</v>
      </c>
      <c r="H15" s="17">
        <v>1</v>
      </c>
      <c r="I15" s="17">
        <v>10093</v>
      </c>
      <c r="J15" s="17">
        <v>8795</v>
      </c>
      <c r="K15" s="17">
        <v>272</v>
      </c>
      <c r="L15" s="17">
        <v>5</v>
      </c>
      <c r="M15" s="18">
        <v>23685</v>
      </c>
      <c r="N15" s="17">
        <v>318</v>
      </c>
      <c r="O15" s="17">
        <v>0</v>
      </c>
      <c r="P15" s="17">
        <v>1510</v>
      </c>
      <c r="Q15" s="17">
        <v>295</v>
      </c>
      <c r="R15" s="17">
        <v>32</v>
      </c>
      <c r="S15" s="17">
        <v>0</v>
      </c>
      <c r="T15" s="17">
        <v>12727</v>
      </c>
      <c r="U15" s="17">
        <v>8794</v>
      </c>
      <c r="V15" s="17">
        <v>5</v>
      </c>
      <c r="W15" s="17">
        <v>4</v>
      </c>
      <c r="X15" s="17">
        <v>15355</v>
      </c>
      <c r="Y15" s="17">
        <v>15355</v>
      </c>
      <c r="Z15" s="26">
        <f t="shared" si="0"/>
        <v>-2892</v>
      </c>
    </row>
    <row r="16" spans="1:26" ht="12">
      <c r="A16" s="58" t="s">
        <v>93</v>
      </c>
      <c r="B16" s="18">
        <v>74664</v>
      </c>
      <c r="C16" s="17">
        <v>794</v>
      </c>
      <c r="D16" s="17">
        <v>0</v>
      </c>
      <c r="E16" s="17">
        <v>1383</v>
      </c>
      <c r="F16" s="17">
        <v>916</v>
      </c>
      <c r="G16" s="17">
        <v>111</v>
      </c>
      <c r="H16" s="17">
        <v>0</v>
      </c>
      <c r="I16" s="17">
        <v>40260</v>
      </c>
      <c r="J16" s="17">
        <v>30431</v>
      </c>
      <c r="K16" s="17">
        <v>767</v>
      </c>
      <c r="L16" s="17">
        <v>2</v>
      </c>
      <c r="M16" s="18">
        <v>75512</v>
      </c>
      <c r="N16" s="17">
        <v>1315</v>
      </c>
      <c r="O16" s="17">
        <v>0</v>
      </c>
      <c r="P16" s="17">
        <v>1912</v>
      </c>
      <c r="Q16" s="17">
        <v>864</v>
      </c>
      <c r="R16" s="17">
        <v>155</v>
      </c>
      <c r="S16" s="17">
        <v>0</v>
      </c>
      <c r="T16" s="17">
        <v>40827</v>
      </c>
      <c r="U16" s="17">
        <v>30430</v>
      </c>
      <c r="V16" s="17">
        <v>4</v>
      </c>
      <c r="W16" s="17">
        <v>5</v>
      </c>
      <c r="X16" s="17">
        <v>47153</v>
      </c>
      <c r="Y16" s="17">
        <v>47153</v>
      </c>
      <c r="Z16" s="26">
        <f t="shared" si="0"/>
        <v>-848</v>
      </c>
    </row>
    <row r="17" spans="1:26" ht="12">
      <c r="A17" s="58" t="s">
        <v>94</v>
      </c>
      <c r="B17" s="18">
        <v>49064</v>
      </c>
      <c r="C17" s="17">
        <v>494</v>
      </c>
      <c r="D17" s="17">
        <v>0</v>
      </c>
      <c r="E17" s="17">
        <v>1504</v>
      </c>
      <c r="F17" s="17">
        <v>647</v>
      </c>
      <c r="G17" s="17">
        <v>51</v>
      </c>
      <c r="H17" s="17">
        <v>1</v>
      </c>
      <c r="I17" s="17">
        <v>18360</v>
      </c>
      <c r="J17" s="17">
        <v>27421</v>
      </c>
      <c r="K17" s="17">
        <v>579</v>
      </c>
      <c r="L17" s="17">
        <v>7</v>
      </c>
      <c r="M17" s="18">
        <v>55027</v>
      </c>
      <c r="N17" s="17">
        <v>896</v>
      </c>
      <c r="O17" s="17">
        <v>0</v>
      </c>
      <c r="P17" s="17">
        <v>2293</v>
      </c>
      <c r="Q17" s="17">
        <v>829</v>
      </c>
      <c r="R17" s="17">
        <v>107</v>
      </c>
      <c r="S17" s="17">
        <v>0</v>
      </c>
      <c r="T17" s="17">
        <v>23463</v>
      </c>
      <c r="U17" s="17">
        <v>27424</v>
      </c>
      <c r="V17" s="17">
        <v>9</v>
      </c>
      <c r="W17" s="17">
        <v>6</v>
      </c>
      <c r="X17" s="17">
        <v>32071</v>
      </c>
      <c r="Y17" s="17">
        <v>32071</v>
      </c>
      <c r="Z17" s="26">
        <f t="shared" si="0"/>
        <v>-5963</v>
      </c>
    </row>
    <row r="18" spans="1:26" ht="12">
      <c r="A18" s="58" t="s">
        <v>95</v>
      </c>
      <c r="B18" s="18">
        <v>22683</v>
      </c>
      <c r="C18" s="17">
        <v>278</v>
      </c>
      <c r="D18" s="17">
        <v>0</v>
      </c>
      <c r="E18" s="17">
        <v>779</v>
      </c>
      <c r="F18" s="17">
        <v>325</v>
      </c>
      <c r="G18" s="17">
        <v>24</v>
      </c>
      <c r="H18" s="17">
        <v>0</v>
      </c>
      <c r="I18" s="17">
        <v>12229</v>
      </c>
      <c r="J18" s="17">
        <v>8766</v>
      </c>
      <c r="K18" s="17">
        <v>278</v>
      </c>
      <c r="L18" s="17">
        <v>4</v>
      </c>
      <c r="M18" s="18">
        <v>25503</v>
      </c>
      <c r="N18" s="17">
        <v>434</v>
      </c>
      <c r="O18" s="17">
        <v>0</v>
      </c>
      <c r="P18" s="17">
        <v>1107</v>
      </c>
      <c r="Q18" s="17">
        <v>422</v>
      </c>
      <c r="R18" s="17">
        <v>37</v>
      </c>
      <c r="S18" s="17">
        <v>0</v>
      </c>
      <c r="T18" s="17">
        <v>14730</v>
      </c>
      <c r="U18" s="17">
        <v>8764</v>
      </c>
      <c r="V18" s="17">
        <v>5</v>
      </c>
      <c r="W18" s="17">
        <v>4</v>
      </c>
      <c r="X18" s="17">
        <v>18903</v>
      </c>
      <c r="Y18" s="17">
        <v>18903</v>
      </c>
      <c r="Z18" s="26">
        <f t="shared" si="0"/>
        <v>-2820</v>
      </c>
    </row>
    <row r="19" spans="1:26" ht="12">
      <c r="A19" s="58" t="s">
        <v>96</v>
      </c>
      <c r="B19" s="18">
        <v>33852</v>
      </c>
      <c r="C19" s="17">
        <v>245</v>
      </c>
      <c r="D19" s="17">
        <v>0</v>
      </c>
      <c r="E19" s="17">
        <v>1564</v>
      </c>
      <c r="F19" s="17">
        <v>1031</v>
      </c>
      <c r="G19" s="17">
        <v>38</v>
      </c>
      <c r="H19" s="17">
        <v>3</v>
      </c>
      <c r="I19" s="17">
        <v>18411</v>
      </c>
      <c r="J19" s="17">
        <v>12157</v>
      </c>
      <c r="K19" s="17">
        <v>400</v>
      </c>
      <c r="L19" s="17">
        <v>3</v>
      </c>
      <c r="M19" s="18">
        <v>38056</v>
      </c>
      <c r="N19" s="17">
        <v>348</v>
      </c>
      <c r="O19" s="17">
        <v>0</v>
      </c>
      <c r="P19" s="17">
        <v>2255</v>
      </c>
      <c r="Q19" s="17">
        <v>1092</v>
      </c>
      <c r="R19" s="17">
        <v>46</v>
      </c>
      <c r="S19" s="17">
        <v>0</v>
      </c>
      <c r="T19" s="17">
        <v>22148</v>
      </c>
      <c r="U19" s="17">
        <v>12158</v>
      </c>
      <c r="V19" s="17">
        <v>7</v>
      </c>
      <c r="W19" s="17">
        <v>2</v>
      </c>
      <c r="X19" s="17">
        <v>16950</v>
      </c>
      <c r="Y19" s="17">
        <v>16950</v>
      </c>
      <c r="Z19" s="26">
        <f t="shared" si="0"/>
        <v>-4204</v>
      </c>
    </row>
    <row r="20" spans="1:26" ht="12">
      <c r="A20" s="58" t="s">
        <v>97</v>
      </c>
      <c r="B20" s="18">
        <v>27660</v>
      </c>
      <c r="C20" s="17">
        <v>162</v>
      </c>
      <c r="D20" s="17">
        <v>0</v>
      </c>
      <c r="E20" s="17">
        <v>839</v>
      </c>
      <c r="F20" s="17">
        <v>1034</v>
      </c>
      <c r="G20" s="17">
        <v>33</v>
      </c>
      <c r="H20" s="17">
        <v>0</v>
      </c>
      <c r="I20" s="17">
        <v>17562</v>
      </c>
      <c r="J20" s="17">
        <v>7707</v>
      </c>
      <c r="K20" s="17">
        <v>321</v>
      </c>
      <c r="L20" s="17">
        <v>2</v>
      </c>
      <c r="M20" s="18">
        <v>31350</v>
      </c>
      <c r="N20" s="17">
        <v>273</v>
      </c>
      <c r="O20" s="17">
        <v>0</v>
      </c>
      <c r="P20" s="17">
        <v>1175</v>
      </c>
      <c r="Q20" s="17">
        <v>1408</v>
      </c>
      <c r="R20" s="17">
        <v>44</v>
      </c>
      <c r="S20" s="17">
        <v>0</v>
      </c>
      <c r="T20" s="17">
        <v>20741</v>
      </c>
      <c r="U20" s="17">
        <v>7706</v>
      </c>
      <c r="V20" s="17">
        <v>1</v>
      </c>
      <c r="W20" s="17">
        <v>2</v>
      </c>
      <c r="X20" s="17">
        <v>10893</v>
      </c>
      <c r="Y20" s="17">
        <v>10893</v>
      </c>
      <c r="Z20" s="26">
        <f t="shared" si="0"/>
        <v>-3690</v>
      </c>
    </row>
    <row r="21" spans="1:26" ht="12">
      <c r="A21" s="58" t="s">
        <v>98</v>
      </c>
      <c r="B21" s="18">
        <v>57010</v>
      </c>
      <c r="C21" s="17">
        <v>464</v>
      </c>
      <c r="D21" s="17">
        <v>0</v>
      </c>
      <c r="E21" s="17">
        <v>1030</v>
      </c>
      <c r="F21" s="17">
        <v>2622</v>
      </c>
      <c r="G21" s="17">
        <v>64</v>
      </c>
      <c r="H21" s="17">
        <v>3</v>
      </c>
      <c r="I21" s="17">
        <v>28247</v>
      </c>
      <c r="J21" s="17">
        <v>24169</v>
      </c>
      <c r="K21" s="17">
        <v>411</v>
      </c>
      <c r="L21" s="17">
        <v>0</v>
      </c>
      <c r="M21" s="18">
        <v>60466</v>
      </c>
      <c r="N21" s="17">
        <v>724</v>
      </c>
      <c r="O21" s="17">
        <v>0</v>
      </c>
      <c r="P21" s="17">
        <v>1513</v>
      </c>
      <c r="Q21" s="17">
        <v>3250</v>
      </c>
      <c r="R21" s="17">
        <v>111</v>
      </c>
      <c r="S21" s="17">
        <v>0</v>
      </c>
      <c r="T21" s="17">
        <v>30694</v>
      </c>
      <c r="U21" s="17">
        <v>24167</v>
      </c>
      <c r="V21" s="17">
        <v>6</v>
      </c>
      <c r="W21" s="17">
        <v>1</v>
      </c>
      <c r="X21" s="17">
        <v>27828</v>
      </c>
      <c r="Y21" s="17">
        <v>27828</v>
      </c>
      <c r="Z21" s="26">
        <f t="shared" si="0"/>
        <v>-3456</v>
      </c>
    </row>
    <row r="22" spans="1:26" ht="12">
      <c r="A22" s="58" t="s">
        <v>99</v>
      </c>
      <c r="B22" s="18">
        <v>82003</v>
      </c>
      <c r="C22" s="17">
        <v>831</v>
      </c>
      <c r="D22" s="17">
        <v>0</v>
      </c>
      <c r="E22" s="17">
        <v>1061</v>
      </c>
      <c r="F22" s="17">
        <v>29415</v>
      </c>
      <c r="G22" s="17">
        <v>111</v>
      </c>
      <c r="H22" s="17">
        <v>0</v>
      </c>
      <c r="I22" s="17">
        <v>19935</v>
      </c>
      <c r="J22" s="17">
        <v>30012</v>
      </c>
      <c r="K22" s="17">
        <v>632</v>
      </c>
      <c r="L22" s="17">
        <v>6</v>
      </c>
      <c r="M22" s="18">
        <v>91331</v>
      </c>
      <c r="N22" s="17">
        <v>1331</v>
      </c>
      <c r="O22" s="17">
        <v>0</v>
      </c>
      <c r="P22" s="17">
        <v>1561</v>
      </c>
      <c r="Q22" s="17">
        <v>35736</v>
      </c>
      <c r="R22" s="17">
        <v>191</v>
      </c>
      <c r="S22" s="17">
        <v>0</v>
      </c>
      <c r="T22" s="17">
        <v>22482</v>
      </c>
      <c r="U22" s="17">
        <v>30014</v>
      </c>
      <c r="V22" s="17">
        <v>8</v>
      </c>
      <c r="W22" s="17">
        <v>8</v>
      </c>
      <c r="X22" s="17">
        <v>41881</v>
      </c>
      <c r="Y22" s="17">
        <v>41881</v>
      </c>
      <c r="Z22" s="26">
        <f t="shared" si="0"/>
        <v>-9328</v>
      </c>
    </row>
    <row r="23" spans="1:26" ht="12">
      <c r="A23" s="58" t="s">
        <v>100</v>
      </c>
      <c r="B23" s="18">
        <v>50182</v>
      </c>
      <c r="C23" s="17">
        <v>515</v>
      </c>
      <c r="D23" s="17">
        <v>0</v>
      </c>
      <c r="E23" s="17">
        <v>1056</v>
      </c>
      <c r="F23" s="17">
        <v>5751</v>
      </c>
      <c r="G23" s="17">
        <v>65</v>
      </c>
      <c r="H23" s="17">
        <v>0</v>
      </c>
      <c r="I23" s="17">
        <v>14035</v>
      </c>
      <c r="J23" s="17">
        <v>28312</v>
      </c>
      <c r="K23" s="17">
        <v>443</v>
      </c>
      <c r="L23" s="17">
        <v>5</v>
      </c>
      <c r="M23" s="18">
        <v>56506</v>
      </c>
      <c r="N23" s="17">
        <v>891</v>
      </c>
      <c r="O23" s="17">
        <v>0</v>
      </c>
      <c r="P23" s="17">
        <v>1617</v>
      </c>
      <c r="Q23" s="17">
        <v>8402</v>
      </c>
      <c r="R23" s="17">
        <v>134</v>
      </c>
      <c r="S23" s="17">
        <v>0</v>
      </c>
      <c r="T23" s="17">
        <v>17135</v>
      </c>
      <c r="U23" s="17">
        <v>28311</v>
      </c>
      <c r="V23" s="17">
        <v>5</v>
      </c>
      <c r="W23" s="17">
        <v>11</v>
      </c>
      <c r="X23" s="17">
        <v>34973</v>
      </c>
      <c r="Y23" s="17">
        <v>34973</v>
      </c>
      <c r="Z23" s="26">
        <f t="shared" si="0"/>
        <v>-6324</v>
      </c>
    </row>
    <row r="24" spans="1:26" s="5" customFormat="1" ht="12">
      <c r="A24" s="58" t="s">
        <v>101</v>
      </c>
      <c r="B24" s="18">
        <v>16142</v>
      </c>
      <c r="C24" s="17">
        <v>132</v>
      </c>
      <c r="D24" s="17">
        <v>0</v>
      </c>
      <c r="E24" s="17">
        <v>635</v>
      </c>
      <c r="F24" s="17">
        <v>824</v>
      </c>
      <c r="G24" s="17">
        <v>15</v>
      </c>
      <c r="H24" s="17">
        <v>0</v>
      </c>
      <c r="I24" s="17">
        <v>7488</v>
      </c>
      <c r="J24" s="17">
        <v>6954</v>
      </c>
      <c r="K24" s="17">
        <v>90</v>
      </c>
      <c r="L24" s="17">
        <v>4</v>
      </c>
      <c r="M24" s="18">
        <v>17493</v>
      </c>
      <c r="N24" s="17">
        <v>297</v>
      </c>
      <c r="O24" s="17">
        <v>0</v>
      </c>
      <c r="P24" s="17">
        <v>843</v>
      </c>
      <c r="Q24" s="17">
        <v>969</v>
      </c>
      <c r="R24" s="17">
        <v>25</v>
      </c>
      <c r="S24" s="17">
        <v>0</v>
      </c>
      <c r="T24" s="17">
        <v>8404</v>
      </c>
      <c r="U24" s="17">
        <v>6948</v>
      </c>
      <c r="V24" s="17">
        <v>3</v>
      </c>
      <c r="W24" s="17">
        <v>4</v>
      </c>
      <c r="X24" s="17">
        <v>11661</v>
      </c>
      <c r="Y24" s="17">
        <v>11661</v>
      </c>
      <c r="Z24" s="26">
        <f t="shared" si="0"/>
        <v>-1351</v>
      </c>
    </row>
    <row r="25" spans="1:26" ht="12">
      <c r="A25" s="58" t="s">
        <v>102</v>
      </c>
      <c r="B25" s="18">
        <v>25267</v>
      </c>
      <c r="C25" s="17">
        <v>250</v>
      </c>
      <c r="D25" s="17">
        <v>0</v>
      </c>
      <c r="E25" s="17">
        <v>1121</v>
      </c>
      <c r="F25" s="17">
        <v>425</v>
      </c>
      <c r="G25" s="17">
        <v>57</v>
      </c>
      <c r="H25" s="17">
        <v>0</v>
      </c>
      <c r="I25" s="17">
        <v>8011</v>
      </c>
      <c r="J25" s="17">
        <v>15254</v>
      </c>
      <c r="K25" s="17">
        <v>137</v>
      </c>
      <c r="L25" s="17">
        <v>12</v>
      </c>
      <c r="M25" s="18">
        <v>27098</v>
      </c>
      <c r="N25" s="17">
        <v>402</v>
      </c>
      <c r="O25" s="17">
        <v>0</v>
      </c>
      <c r="P25" s="17">
        <v>1640</v>
      </c>
      <c r="Q25" s="17">
        <v>532</v>
      </c>
      <c r="R25" s="17">
        <v>69</v>
      </c>
      <c r="S25" s="17">
        <v>0</v>
      </c>
      <c r="T25" s="17">
        <v>9193</v>
      </c>
      <c r="U25" s="17">
        <v>15251</v>
      </c>
      <c r="V25" s="17">
        <v>2</v>
      </c>
      <c r="W25" s="17">
        <v>9</v>
      </c>
      <c r="X25" s="17">
        <v>13128</v>
      </c>
      <c r="Y25" s="17">
        <v>13128</v>
      </c>
      <c r="Z25" s="26">
        <f t="shared" si="0"/>
        <v>-1831</v>
      </c>
    </row>
    <row r="26" spans="1:26" ht="12">
      <c r="A26" s="58" t="s">
        <v>103</v>
      </c>
      <c r="B26" s="18">
        <v>7876</v>
      </c>
      <c r="C26" s="17">
        <v>45</v>
      </c>
      <c r="D26" s="17">
        <v>0</v>
      </c>
      <c r="E26" s="17">
        <v>221</v>
      </c>
      <c r="F26" s="17">
        <v>1658</v>
      </c>
      <c r="G26" s="17">
        <v>8</v>
      </c>
      <c r="H26" s="17">
        <v>0</v>
      </c>
      <c r="I26" s="17">
        <v>3080</v>
      </c>
      <c r="J26" s="17">
        <v>2805</v>
      </c>
      <c r="K26" s="17">
        <v>59</v>
      </c>
      <c r="L26" s="17">
        <v>0</v>
      </c>
      <c r="M26" s="18">
        <v>8023</v>
      </c>
      <c r="N26" s="17">
        <v>48</v>
      </c>
      <c r="O26" s="17">
        <v>0</v>
      </c>
      <c r="P26" s="17">
        <v>307</v>
      </c>
      <c r="Q26" s="17">
        <v>1850</v>
      </c>
      <c r="R26" s="17">
        <v>7</v>
      </c>
      <c r="S26" s="17">
        <v>0</v>
      </c>
      <c r="T26" s="17">
        <v>3006</v>
      </c>
      <c r="U26" s="17">
        <v>2805</v>
      </c>
      <c r="V26" s="17">
        <v>0</v>
      </c>
      <c r="W26" s="17">
        <v>0</v>
      </c>
      <c r="X26" s="17">
        <v>4391</v>
      </c>
      <c r="Y26" s="17">
        <v>4391</v>
      </c>
      <c r="Z26" s="26">
        <f t="shared" si="0"/>
        <v>-147</v>
      </c>
    </row>
    <row r="27" spans="1:26" ht="12">
      <c r="A27" s="58" t="s">
        <v>104</v>
      </c>
      <c r="B27" s="18">
        <v>32330</v>
      </c>
      <c r="C27" s="17">
        <v>382</v>
      </c>
      <c r="D27" s="17">
        <v>0</v>
      </c>
      <c r="E27" s="17">
        <v>3503</v>
      </c>
      <c r="F27" s="17">
        <v>394</v>
      </c>
      <c r="G27" s="17">
        <v>118</v>
      </c>
      <c r="H27" s="17">
        <v>0</v>
      </c>
      <c r="I27" s="17">
        <v>10534</v>
      </c>
      <c r="J27" s="17">
        <v>17190</v>
      </c>
      <c r="K27" s="17">
        <v>209</v>
      </c>
      <c r="L27" s="17">
        <v>0</v>
      </c>
      <c r="M27" s="18">
        <v>33160</v>
      </c>
      <c r="N27" s="17">
        <v>692</v>
      </c>
      <c r="O27" s="17">
        <v>0</v>
      </c>
      <c r="P27" s="17">
        <v>3796</v>
      </c>
      <c r="Q27" s="17">
        <v>405</v>
      </c>
      <c r="R27" s="17">
        <v>164</v>
      </c>
      <c r="S27" s="17">
        <v>0</v>
      </c>
      <c r="T27" s="17">
        <v>10906</v>
      </c>
      <c r="U27" s="17">
        <v>17191</v>
      </c>
      <c r="V27" s="17">
        <v>4</v>
      </c>
      <c r="W27" s="17">
        <v>2</v>
      </c>
      <c r="X27" s="17">
        <v>13502</v>
      </c>
      <c r="Y27" s="17">
        <v>13502</v>
      </c>
      <c r="Z27" s="26">
        <f t="shared" si="0"/>
        <v>-830</v>
      </c>
    </row>
    <row r="28" spans="1:26" ht="12">
      <c r="A28" s="58" t="s">
        <v>105</v>
      </c>
      <c r="B28" s="18">
        <v>26099</v>
      </c>
      <c r="C28" s="17">
        <v>397</v>
      </c>
      <c r="D28" s="17">
        <v>0</v>
      </c>
      <c r="E28" s="17">
        <v>1634</v>
      </c>
      <c r="F28" s="17">
        <v>502</v>
      </c>
      <c r="G28" s="17">
        <v>27</v>
      </c>
      <c r="H28" s="17">
        <v>0</v>
      </c>
      <c r="I28" s="17">
        <v>12145</v>
      </c>
      <c r="J28" s="17">
        <v>11142</v>
      </c>
      <c r="K28" s="17">
        <v>250</v>
      </c>
      <c r="L28" s="17">
        <v>2</v>
      </c>
      <c r="M28" s="18">
        <v>23614</v>
      </c>
      <c r="N28" s="17">
        <v>751</v>
      </c>
      <c r="O28" s="17">
        <v>0</v>
      </c>
      <c r="P28" s="17">
        <v>1303</v>
      </c>
      <c r="Q28" s="17">
        <v>303</v>
      </c>
      <c r="R28" s="17">
        <v>37</v>
      </c>
      <c r="S28" s="17">
        <v>0</v>
      </c>
      <c r="T28" s="17">
        <v>10064</v>
      </c>
      <c r="U28" s="17">
        <v>11142</v>
      </c>
      <c r="V28" s="17">
        <v>6</v>
      </c>
      <c r="W28" s="17">
        <v>8</v>
      </c>
      <c r="X28" s="17">
        <v>15524</v>
      </c>
      <c r="Y28" s="17">
        <v>15524</v>
      </c>
      <c r="Z28" s="26">
        <f t="shared" si="0"/>
        <v>2485</v>
      </c>
    </row>
    <row r="29" spans="1:26" ht="12">
      <c r="A29" s="58" t="s">
        <v>106</v>
      </c>
      <c r="B29" s="18">
        <v>93419</v>
      </c>
      <c r="C29" s="17">
        <v>1320</v>
      </c>
      <c r="D29" s="17">
        <v>0</v>
      </c>
      <c r="E29" s="17">
        <v>2884</v>
      </c>
      <c r="F29" s="17">
        <v>1362</v>
      </c>
      <c r="G29" s="17">
        <v>108</v>
      </c>
      <c r="H29" s="17">
        <v>0</v>
      </c>
      <c r="I29" s="17">
        <v>45688</v>
      </c>
      <c r="J29" s="17">
        <v>41522</v>
      </c>
      <c r="K29" s="17">
        <v>528</v>
      </c>
      <c r="L29" s="17">
        <v>7</v>
      </c>
      <c r="M29" s="18">
        <v>87142</v>
      </c>
      <c r="N29" s="17">
        <v>2750</v>
      </c>
      <c r="O29" s="17">
        <v>0</v>
      </c>
      <c r="P29" s="17">
        <v>3088</v>
      </c>
      <c r="Q29" s="17">
        <v>1195</v>
      </c>
      <c r="R29" s="17">
        <v>213</v>
      </c>
      <c r="S29" s="17">
        <v>0</v>
      </c>
      <c r="T29" s="17">
        <v>38320</v>
      </c>
      <c r="U29" s="17">
        <v>41555</v>
      </c>
      <c r="V29" s="17">
        <v>15</v>
      </c>
      <c r="W29" s="17">
        <v>6</v>
      </c>
      <c r="X29" s="17">
        <v>36996</v>
      </c>
      <c r="Y29" s="17">
        <v>36996</v>
      </c>
      <c r="Z29" s="26">
        <f t="shared" si="0"/>
        <v>6277</v>
      </c>
    </row>
    <row r="30" spans="1:26" ht="12">
      <c r="A30" s="58" t="s">
        <v>107</v>
      </c>
      <c r="B30" s="18">
        <v>19420</v>
      </c>
      <c r="C30" s="17">
        <v>168</v>
      </c>
      <c r="D30" s="17">
        <v>0</v>
      </c>
      <c r="E30" s="17">
        <v>532</v>
      </c>
      <c r="F30" s="17">
        <v>454</v>
      </c>
      <c r="G30" s="17">
        <v>23</v>
      </c>
      <c r="H30" s="17">
        <v>0</v>
      </c>
      <c r="I30" s="17">
        <v>11824</v>
      </c>
      <c r="J30" s="17">
        <v>6326</v>
      </c>
      <c r="K30" s="17">
        <v>91</v>
      </c>
      <c r="L30" s="17">
        <v>2</v>
      </c>
      <c r="M30" s="18">
        <v>20597</v>
      </c>
      <c r="N30" s="17">
        <v>332</v>
      </c>
      <c r="O30" s="17">
        <v>0</v>
      </c>
      <c r="P30" s="17">
        <v>859</v>
      </c>
      <c r="Q30" s="17">
        <v>612</v>
      </c>
      <c r="R30" s="17">
        <v>20</v>
      </c>
      <c r="S30" s="17">
        <v>0</v>
      </c>
      <c r="T30" s="17">
        <v>12440</v>
      </c>
      <c r="U30" s="17">
        <v>6329</v>
      </c>
      <c r="V30" s="17">
        <v>4</v>
      </c>
      <c r="W30" s="17">
        <v>1</v>
      </c>
      <c r="X30" s="17">
        <v>11479</v>
      </c>
      <c r="Y30" s="17">
        <v>11479</v>
      </c>
      <c r="Z30" s="26">
        <f t="shared" si="0"/>
        <v>-1177</v>
      </c>
    </row>
    <row r="31" spans="1:26" ht="12">
      <c r="A31" s="58" t="s">
        <v>108</v>
      </c>
      <c r="B31" s="18">
        <v>59267</v>
      </c>
      <c r="C31" s="17">
        <v>902</v>
      </c>
      <c r="D31" s="17">
        <v>0</v>
      </c>
      <c r="E31" s="17">
        <v>1083</v>
      </c>
      <c r="F31" s="17">
        <v>1838</v>
      </c>
      <c r="G31" s="17">
        <v>43</v>
      </c>
      <c r="H31" s="17">
        <v>5</v>
      </c>
      <c r="I31" s="17">
        <v>25485</v>
      </c>
      <c r="J31" s="17">
        <v>29605</v>
      </c>
      <c r="K31" s="17">
        <v>304</v>
      </c>
      <c r="L31" s="17">
        <v>2</v>
      </c>
      <c r="M31" s="18">
        <v>57904</v>
      </c>
      <c r="N31" s="17">
        <v>1272</v>
      </c>
      <c r="O31" s="17">
        <v>0</v>
      </c>
      <c r="P31" s="17">
        <v>1350</v>
      </c>
      <c r="Q31" s="17">
        <v>2006</v>
      </c>
      <c r="R31" s="17">
        <v>100</v>
      </c>
      <c r="S31" s="17">
        <v>0</v>
      </c>
      <c r="T31" s="17">
        <v>23532</v>
      </c>
      <c r="U31" s="17">
        <v>29621</v>
      </c>
      <c r="V31" s="17">
        <v>6</v>
      </c>
      <c r="W31" s="17">
        <v>17</v>
      </c>
      <c r="X31" s="17">
        <v>29427</v>
      </c>
      <c r="Y31" s="17">
        <v>29427</v>
      </c>
      <c r="Z31" s="26">
        <f t="shared" si="0"/>
        <v>1363</v>
      </c>
    </row>
    <row r="32" spans="1:26" s="5" customFormat="1" ht="12">
      <c r="A32" s="68" t="s">
        <v>77</v>
      </c>
      <c r="B32" s="19">
        <v>192708</v>
      </c>
      <c r="C32" s="19">
        <v>11202</v>
      </c>
      <c r="D32" s="19">
        <v>94881</v>
      </c>
      <c r="E32" s="19">
        <v>0</v>
      </c>
      <c r="F32" s="19">
        <v>2801</v>
      </c>
      <c r="G32" s="19">
        <v>430</v>
      </c>
      <c r="H32" s="19">
        <v>2</v>
      </c>
      <c r="I32" s="19">
        <v>0</v>
      </c>
      <c r="J32" s="19">
        <v>80619</v>
      </c>
      <c r="K32" s="19">
        <v>2759</v>
      </c>
      <c r="L32" s="19">
        <v>14</v>
      </c>
      <c r="M32" s="19">
        <v>196779</v>
      </c>
      <c r="N32" s="19">
        <v>17287</v>
      </c>
      <c r="O32" s="19">
        <v>95925</v>
      </c>
      <c r="P32" s="19">
        <v>0</v>
      </c>
      <c r="Q32" s="19">
        <v>2289</v>
      </c>
      <c r="R32" s="19">
        <v>535</v>
      </c>
      <c r="S32" s="19">
        <v>0</v>
      </c>
      <c r="T32" s="19">
        <v>0</v>
      </c>
      <c r="U32" s="19">
        <v>80612</v>
      </c>
      <c r="V32" s="19">
        <v>99</v>
      </c>
      <c r="W32" s="19">
        <v>32</v>
      </c>
      <c r="X32" s="19">
        <v>81654</v>
      </c>
      <c r="Y32" s="19">
        <v>81654</v>
      </c>
      <c r="Z32" s="26">
        <f t="shared" si="0"/>
        <v>-4071</v>
      </c>
    </row>
    <row r="33" spans="1:26" s="5" customFormat="1" ht="12">
      <c r="A33" s="68" t="s">
        <v>78</v>
      </c>
      <c r="B33" s="19">
        <v>134888</v>
      </c>
      <c r="C33" s="19">
        <v>2025</v>
      </c>
      <c r="D33" s="19">
        <v>64648</v>
      </c>
      <c r="E33" s="19">
        <v>2291</v>
      </c>
      <c r="F33" s="19">
        <v>0</v>
      </c>
      <c r="G33" s="19">
        <v>193</v>
      </c>
      <c r="H33" s="19">
        <v>0</v>
      </c>
      <c r="I33" s="19">
        <v>0</v>
      </c>
      <c r="J33" s="19">
        <v>64906</v>
      </c>
      <c r="K33" s="19">
        <v>811</v>
      </c>
      <c r="L33" s="19">
        <v>14</v>
      </c>
      <c r="M33" s="19">
        <v>125904</v>
      </c>
      <c r="N33" s="19">
        <v>3087</v>
      </c>
      <c r="O33" s="19">
        <v>54798</v>
      </c>
      <c r="P33" s="19">
        <v>2801</v>
      </c>
      <c r="Q33" s="19">
        <v>0</v>
      </c>
      <c r="R33" s="19">
        <v>286</v>
      </c>
      <c r="S33" s="19">
        <v>0</v>
      </c>
      <c r="T33" s="19">
        <v>0</v>
      </c>
      <c r="U33" s="19">
        <v>64908</v>
      </c>
      <c r="V33" s="19">
        <v>12</v>
      </c>
      <c r="W33" s="19">
        <v>12</v>
      </c>
      <c r="X33" s="19">
        <v>60741</v>
      </c>
      <c r="Y33" s="19">
        <v>60741</v>
      </c>
      <c r="Z33" s="26">
        <f t="shared" si="0"/>
        <v>8984</v>
      </c>
    </row>
    <row r="34" spans="1:26" s="5" customFormat="1" ht="12">
      <c r="A34" s="68" t="s">
        <v>109</v>
      </c>
      <c r="B34" s="19">
        <v>6411</v>
      </c>
      <c r="C34" s="19">
        <v>18</v>
      </c>
      <c r="D34" s="19">
        <v>4218</v>
      </c>
      <c r="E34" s="19">
        <v>536</v>
      </c>
      <c r="F34" s="19">
        <v>286</v>
      </c>
      <c r="G34" s="19">
        <v>0</v>
      </c>
      <c r="H34" s="19">
        <v>2</v>
      </c>
      <c r="I34" s="19">
        <v>10</v>
      </c>
      <c r="J34" s="19">
        <v>1280</v>
      </c>
      <c r="K34" s="19">
        <v>61</v>
      </c>
      <c r="L34" s="19">
        <v>0</v>
      </c>
      <c r="M34" s="19">
        <v>4952</v>
      </c>
      <c r="N34" s="19">
        <v>24</v>
      </c>
      <c r="O34" s="19">
        <v>3015</v>
      </c>
      <c r="P34" s="19">
        <v>430</v>
      </c>
      <c r="Q34" s="19">
        <v>193</v>
      </c>
      <c r="R34" s="19">
        <v>0</v>
      </c>
      <c r="S34" s="19">
        <v>0</v>
      </c>
      <c r="T34" s="19">
        <v>10</v>
      </c>
      <c r="U34" s="19">
        <v>1280</v>
      </c>
      <c r="V34" s="19">
        <v>0</v>
      </c>
      <c r="W34" s="19">
        <v>0</v>
      </c>
      <c r="X34" s="19">
        <v>1610</v>
      </c>
      <c r="Y34" s="19">
        <v>1610</v>
      </c>
      <c r="Z34" s="26">
        <f t="shared" si="0"/>
        <v>1459</v>
      </c>
    </row>
    <row r="35" spans="1:26" ht="12">
      <c r="A35" s="58" t="s">
        <v>110</v>
      </c>
      <c r="B35" s="18">
        <v>4613</v>
      </c>
      <c r="C35" s="17">
        <v>14</v>
      </c>
      <c r="D35" s="17">
        <v>2924</v>
      </c>
      <c r="E35" s="17">
        <v>401</v>
      </c>
      <c r="F35" s="17">
        <v>250</v>
      </c>
      <c r="G35" s="17">
        <v>0</v>
      </c>
      <c r="H35" s="17">
        <v>2</v>
      </c>
      <c r="I35" s="17">
        <v>7</v>
      </c>
      <c r="J35" s="17">
        <v>979</v>
      </c>
      <c r="K35" s="17">
        <v>36</v>
      </c>
      <c r="L35" s="17">
        <v>0</v>
      </c>
      <c r="M35" s="18">
        <v>3008</v>
      </c>
      <c r="N35" s="17">
        <v>15</v>
      </c>
      <c r="O35" s="17">
        <v>1605</v>
      </c>
      <c r="P35" s="17">
        <v>237</v>
      </c>
      <c r="Q35" s="17">
        <v>169</v>
      </c>
      <c r="R35" s="17">
        <v>0</v>
      </c>
      <c r="S35" s="17">
        <v>0</v>
      </c>
      <c r="T35" s="17">
        <v>3</v>
      </c>
      <c r="U35" s="17">
        <v>979</v>
      </c>
      <c r="V35" s="17">
        <v>0</v>
      </c>
      <c r="W35" s="17">
        <v>0</v>
      </c>
      <c r="X35" s="17">
        <v>747</v>
      </c>
      <c r="Y35" s="17">
        <v>747</v>
      </c>
      <c r="Z35" s="26">
        <f t="shared" si="0"/>
        <v>1605</v>
      </c>
    </row>
    <row r="36" spans="1:26" ht="12">
      <c r="A36" s="58" t="s">
        <v>111</v>
      </c>
      <c r="B36" s="18">
        <v>1798</v>
      </c>
      <c r="C36" s="17">
        <v>4</v>
      </c>
      <c r="D36" s="17">
        <v>1294</v>
      </c>
      <c r="E36" s="17">
        <v>135</v>
      </c>
      <c r="F36" s="17">
        <v>36</v>
      </c>
      <c r="G36" s="17">
        <v>0</v>
      </c>
      <c r="H36" s="17">
        <v>0</v>
      </c>
      <c r="I36" s="17">
        <v>3</v>
      </c>
      <c r="J36" s="17">
        <v>301</v>
      </c>
      <c r="K36" s="17">
        <v>25</v>
      </c>
      <c r="L36" s="17">
        <v>0</v>
      </c>
      <c r="M36" s="18">
        <v>1944</v>
      </c>
      <c r="N36" s="17">
        <v>9</v>
      </c>
      <c r="O36" s="17">
        <v>1410</v>
      </c>
      <c r="P36" s="17">
        <v>193</v>
      </c>
      <c r="Q36" s="17">
        <v>24</v>
      </c>
      <c r="R36" s="17">
        <v>0</v>
      </c>
      <c r="S36" s="17">
        <v>0</v>
      </c>
      <c r="T36" s="17">
        <v>7</v>
      </c>
      <c r="U36" s="17">
        <v>301</v>
      </c>
      <c r="V36" s="17">
        <v>0</v>
      </c>
      <c r="W36" s="17">
        <v>0</v>
      </c>
      <c r="X36" s="17">
        <v>863</v>
      </c>
      <c r="Y36" s="17">
        <v>863</v>
      </c>
      <c r="Z36" s="26">
        <f t="shared" si="0"/>
        <v>-146</v>
      </c>
    </row>
    <row r="37" spans="1:25" s="21" customFormat="1" ht="12">
      <c r="A37" s="60" t="s">
        <v>69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70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X4:Y5"/>
    <mergeCell ref="Z4:Z6"/>
    <mergeCell ref="K5:K6"/>
    <mergeCell ref="L5:L6"/>
    <mergeCell ref="M5:M6"/>
    <mergeCell ref="N5:N6"/>
    <mergeCell ref="O5:S5"/>
    <mergeCell ref="T5:T6"/>
    <mergeCell ref="U5:U6"/>
    <mergeCell ref="V5:V6"/>
    <mergeCell ref="A2:M2"/>
    <mergeCell ref="A4:A6"/>
    <mergeCell ref="B4:L4"/>
    <mergeCell ref="M4:W4"/>
    <mergeCell ref="B5:B6"/>
    <mergeCell ref="C5:C6"/>
    <mergeCell ref="D5:H5"/>
    <mergeCell ref="I5:I6"/>
    <mergeCell ref="J5:J6"/>
    <mergeCell ref="W5:W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4.83203125" style="0" customWidth="1"/>
    <col min="2" max="2" width="8.83203125" style="0" customWidth="1"/>
    <col min="3" max="3" width="7.83203125" style="0" customWidth="1"/>
    <col min="4" max="5" width="7.33203125" style="0" customWidth="1"/>
    <col min="6" max="6" width="6.66015625" style="0" customWidth="1"/>
    <col min="7" max="7" width="7.33203125" style="0" customWidth="1"/>
    <col min="8" max="8" width="7.83203125" style="0" customWidth="1"/>
    <col min="9" max="9" width="12.16015625" style="0" customWidth="1"/>
    <col min="10" max="10" width="12.5" style="0" customWidth="1"/>
    <col min="11" max="11" width="6.33203125" style="0" customWidth="1"/>
    <col min="12" max="12" width="6.83203125" style="0" customWidth="1"/>
    <col min="13" max="13" width="8.83203125" style="0" customWidth="1"/>
    <col min="14" max="14" width="8" style="0" customWidth="1"/>
    <col min="15" max="16" width="7.66015625" style="0" customWidth="1"/>
    <col min="17" max="17" width="6.83203125" style="0" customWidth="1"/>
    <col min="18" max="19" width="6.5" style="0" customWidth="1"/>
    <col min="20" max="20" width="10.66015625" style="0" customWidth="1"/>
    <col min="21" max="21" width="11.83203125" style="0" customWidth="1"/>
    <col min="22" max="22" width="5" style="0" customWidth="1"/>
    <col min="23" max="23" width="6.33203125" style="0" customWidth="1"/>
    <col min="24" max="25" width="7.66015625" style="0" customWidth="1"/>
    <col min="26" max="26" width="10" style="0" customWidth="1"/>
  </cols>
  <sheetData>
    <row r="1" spans="1:25" s="72" customFormat="1" ht="21.75" customHeight="1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98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5" s="53" customFormat="1" ht="12.75" customHeight="1">
      <c r="A3" s="55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81" t="s">
        <v>72</v>
      </c>
      <c r="B4" s="88" t="s">
        <v>30</v>
      </c>
      <c r="C4" s="89"/>
      <c r="D4" s="89"/>
      <c r="E4" s="89"/>
      <c r="F4" s="89"/>
      <c r="G4" s="89"/>
      <c r="H4" s="89"/>
      <c r="I4" s="89"/>
      <c r="J4" s="89"/>
      <c r="K4" s="89"/>
      <c r="L4" s="90"/>
      <c r="M4" s="88" t="s">
        <v>31</v>
      </c>
      <c r="N4" s="89"/>
      <c r="O4" s="89"/>
      <c r="P4" s="89"/>
      <c r="Q4" s="89"/>
      <c r="R4" s="89"/>
      <c r="S4" s="89"/>
      <c r="T4" s="89"/>
      <c r="U4" s="89"/>
      <c r="V4" s="89"/>
      <c r="W4" s="90"/>
      <c r="X4" s="84" t="s">
        <v>32</v>
      </c>
      <c r="Y4" s="85"/>
      <c r="Z4" s="81" t="s">
        <v>35</v>
      </c>
    </row>
    <row r="5" spans="1:26" s="5" customFormat="1" ht="22.5" customHeight="1">
      <c r="A5" s="82"/>
      <c r="B5" s="81" t="s">
        <v>1</v>
      </c>
      <c r="C5" s="81" t="s">
        <v>2</v>
      </c>
      <c r="D5" s="88" t="s">
        <v>79</v>
      </c>
      <c r="E5" s="89"/>
      <c r="F5" s="89"/>
      <c r="G5" s="89"/>
      <c r="H5" s="90"/>
      <c r="I5" s="81" t="s">
        <v>3</v>
      </c>
      <c r="J5" s="81" t="s">
        <v>4</v>
      </c>
      <c r="K5" s="81" t="s">
        <v>5</v>
      </c>
      <c r="L5" s="81" t="s">
        <v>6</v>
      </c>
      <c r="M5" s="81" t="s">
        <v>1</v>
      </c>
      <c r="N5" s="81" t="s">
        <v>7</v>
      </c>
      <c r="O5" s="88" t="s">
        <v>80</v>
      </c>
      <c r="P5" s="89"/>
      <c r="Q5" s="89"/>
      <c r="R5" s="89"/>
      <c r="S5" s="90"/>
      <c r="T5" s="81" t="s">
        <v>9</v>
      </c>
      <c r="U5" s="81" t="s">
        <v>10</v>
      </c>
      <c r="V5" s="83" t="s">
        <v>11</v>
      </c>
      <c r="W5" s="81" t="s">
        <v>6</v>
      </c>
      <c r="X5" s="86"/>
      <c r="Y5" s="87"/>
      <c r="Z5" s="82"/>
    </row>
    <row r="6" spans="1:26" s="5" customFormat="1" ht="22.5" customHeight="1">
      <c r="A6" s="82"/>
      <c r="B6" s="82"/>
      <c r="C6" s="82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82"/>
      <c r="J6" s="82"/>
      <c r="K6" s="82"/>
      <c r="L6" s="82"/>
      <c r="M6" s="82"/>
      <c r="N6" s="82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82"/>
      <c r="U6" s="82"/>
      <c r="V6" s="82"/>
      <c r="W6" s="82"/>
      <c r="X6" s="33" t="s">
        <v>16</v>
      </c>
      <c r="Y6" s="33" t="s">
        <v>17</v>
      </c>
      <c r="Z6" s="82"/>
    </row>
    <row r="7" spans="1:26" s="56" customFormat="1" ht="44.25" customHeight="1">
      <c r="A7" s="48" t="s">
        <v>73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86</v>
      </c>
      <c r="G7" s="48" t="s">
        <v>23</v>
      </c>
      <c r="H7" s="48" t="s">
        <v>24</v>
      </c>
      <c r="I7" s="57" t="s">
        <v>37</v>
      </c>
      <c r="J7" s="57" t="s">
        <v>38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86</v>
      </c>
      <c r="R7" s="48" t="s">
        <v>23</v>
      </c>
      <c r="S7" s="48" t="s">
        <v>24</v>
      </c>
      <c r="T7" s="57" t="s">
        <v>39</v>
      </c>
      <c r="U7" s="57" t="s">
        <v>40</v>
      </c>
      <c r="V7" s="48" t="s">
        <v>41</v>
      </c>
      <c r="W7" s="48" t="s">
        <v>24</v>
      </c>
      <c r="X7" s="48" t="s">
        <v>27</v>
      </c>
      <c r="Y7" s="48" t="s">
        <v>28</v>
      </c>
      <c r="Z7" s="48" t="s">
        <v>34</v>
      </c>
    </row>
    <row r="8" spans="1:26" s="1" customFormat="1" ht="12">
      <c r="A8" s="2" t="s">
        <v>74</v>
      </c>
      <c r="B8" s="16">
        <v>1373363</v>
      </c>
      <c r="C8" s="16">
        <v>25522</v>
      </c>
      <c r="D8" s="16">
        <v>136137</v>
      </c>
      <c r="E8" s="16">
        <v>104483</v>
      </c>
      <c r="F8" s="16">
        <v>56645</v>
      </c>
      <c r="G8" s="16">
        <v>2073</v>
      </c>
      <c r="H8" s="16">
        <v>21</v>
      </c>
      <c r="I8" s="16">
        <v>419879</v>
      </c>
      <c r="J8" s="16">
        <v>583120</v>
      </c>
      <c r="K8" s="16">
        <v>14957</v>
      </c>
      <c r="L8" s="16">
        <v>30526</v>
      </c>
      <c r="M8" s="16">
        <v>1377174</v>
      </c>
      <c r="N8" s="16">
        <v>44086</v>
      </c>
      <c r="O8" s="16">
        <v>156677</v>
      </c>
      <c r="P8" s="16">
        <v>82300</v>
      </c>
      <c r="Q8" s="16">
        <v>53490</v>
      </c>
      <c r="R8" s="16">
        <v>6808</v>
      </c>
      <c r="S8" s="16">
        <v>0</v>
      </c>
      <c r="T8" s="16">
        <v>419772</v>
      </c>
      <c r="U8" s="16">
        <v>583074</v>
      </c>
      <c r="V8" s="16">
        <v>335</v>
      </c>
      <c r="W8" s="16">
        <v>30632</v>
      </c>
      <c r="X8" s="16">
        <v>645284</v>
      </c>
      <c r="Y8" s="16">
        <v>645284</v>
      </c>
      <c r="Z8" s="26">
        <f>B8-M8</f>
        <v>-3811</v>
      </c>
    </row>
    <row r="9" spans="1:26" s="5" customFormat="1" ht="12">
      <c r="A9" s="68" t="s">
        <v>75</v>
      </c>
      <c r="B9" s="19">
        <v>1365425</v>
      </c>
      <c r="C9" s="19">
        <v>25511</v>
      </c>
      <c r="D9" s="19">
        <v>130472</v>
      </c>
      <c r="E9" s="19">
        <v>103685</v>
      </c>
      <c r="F9" s="19">
        <v>56300</v>
      </c>
      <c r="G9" s="19">
        <v>2073</v>
      </c>
      <c r="H9" s="19">
        <v>20</v>
      </c>
      <c r="I9" s="19">
        <v>419864</v>
      </c>
      <c r="J9" s="19">
        <v>582059</v>
      </c>
      <c r="K9" s="19">
        <v>14915</v>
      </c>
      <c r="L9" s="19">
        <v>30526</v>
      </c>
      <c r="M9" s="19">
        <v>1374007</v>
      </c>
      <c r="N9" s="19">
        <v>44066</v>
      </c>
      <c r="O9" s="19">
        <v>154949</v>
      </c>
      <c r="P9" s="19">
        <v>82048</v>
      </c>
      <c r="Q9" s="19">
        <v>53399</v>
      </c>
      <c r="R9" s="19">
        <v>6808</v>
      </c>
      <c r="S9" s="19">
        <v>0</v>
      </c>
      <c r="T9" s="19">
        <v>419757</v>
      </c>
      <c r="U9" s="19">
        <v>582013</v>
      </c>
      <c r="V9" s="19">
        <v>335</v>
      </c>
      <c r="W9" s="19">
        <v>30632</v>
      </c>
      <c r="X9" s="19">
        <v>644460</v>
      </c>
      <c r="Y9" s="19">
        <v>644460</v>
      </c>
      <c r="Z9" s="26">
        <f aca="true" t="shared" si="0" ref="Z9:Z36">B9-M9</f>
        <v>-8582</v>
      </c>
    </row>
    <row r="10" spans="1:26" s="5" customFormat="1" ht="12">
      <c r="A10" s="68" t="s">
        <v>76</v>
      </c>
      <c r="B10" s="19">
        <v>1084404</v>
      </c>
      <c r="C10" s="19">
        <v>13349</v>
      </c>
      <c r="D10" s="17">
        <v>0</v>
      </c>
      <c r="E10" s="19">
        <v>101321</v>
      </c>
      <c r="F10" s="19">
        <v>53532</v>
      </c>
      <c r="G10" s="19">
        <v>1730</v>
      </c>
      <c r="H10" s="19">
        <v>20</v>
      </c>
      <c r="I10" s="19">
        <v>419864</v>
      </c>
      <c r="J10" s="19">
        <v>452465</v>
      </c>
      <c r="K10" s="19">
        <v>11620</v>
      </c>
      <c r="L10" s="19">
        <v>30503</v>
      </c>
      <c r="M10" s="19">
        <v>1063222</v>
      </c>
      <c r="N10" s="19">
        <v>24290</v>
      </c>
      <c r="O10" s="19">
        <v>0</v>
      </c>
      <c r="P10" s="19">
        <v>79281</v>
      </c>
      <c r="Q10" s="19">
        <v>51035</v>
      </c>
      <c r="R10" s="19">
        <v>5665</v>
      </c>
      <c r="S10" s="19">
        <v>0</v>
      </c>
      <c r="T10" s="19">
        <v>419757</v>
      </c>
      <c r="U10" s="19">
        <v>452434</v>
      </c>
      <c r="V10" s="19">
        <v>183</v>
      </c>
      <c r="W10" s="19">
        <v>30577</v>
      </c>
      <c r="X10" s="19">
        <v>520241</v>
      </c>
      <c r="Y10" s="19">
        <v>520241</v>
      </c>
      <c r="Z10" s="26">
        <f t="shared" si="0"/>
        <v>21182</v>
      </c>
    </row>
    <row r="11" spans="1:26" ht="12">
      <c r="A11" s="58" t="s">
        <v>88</v>
      </c>
      <c r="B11" s="18">
        <v>266683</v>
      </c>
      <c r="C11" s="17">
        <v>4676</v>
      </c>
      <c r="D11" s="17">
        <v>0</v>
      </c>
      <c r="E11" s="17">
        <v>63902</v>
      </c>
      <c r="F11" s="17">
        <v>3098</v>
      </c>
      <c r="G11" s="17">
        <v>697</v>
      </c>
      <c r="H11" s="17">
        <v>2</v>
      </c>
      <c r="I11" s="17">
        <v>63206</v>
      </c>
      <c r="J11" s="17">
        <v>97597</v>
      </c>
      <c r="K11" s="17">
        <v>3139</v>
      </c>
      <c r="L11" s="17">
        <v>30366</v>
      </c>
      <c r="M11" s="18">
        <v>248362</v>
      </c>
      <c r="N11" s="17">
        <v>8828</v>
      </c>
      <c r="O11" s="17">
        <v>0</v>
      </c>
      <c r="P11" s="17">
        <v>45432</v>
      </c>
      <c r="Q11" s="17">
        <v>2349</v>
      </c>
      <c r="R11" s="17">
        <v>2292</v>
      </c>
      <c r="S11" s="17">
        <v>0</v>
      </c>
      <c r="T11" s="17">
        <v>61423</v>
      </c>
      <c r="U11" s="17">
        <v>97584</v>
      </c>
      <c r="V11" s="17">
        <v>58</v>
      </c>
      <c r="W11" s="17">
        <v>30396</v>
      </c>
      <c r="X11" s="17">
        <v>114678</v>
      </c>
      <c r="Y11" s="17">
        <v>114678</v>
      </c>
      <c r="Z11" s="26">
        <f t="shared" si="0"/>
        <v>18321</v>
      </c>
    </row>
    <row r="12" spans="1:26" ht="12">
      <c r="A12" s="58" t="s">
        <v>89</v>
      </c>
      <c r="B12" s="18">
        <v>27695</v>
      </c>
      <c r="C12" s="17">
        <v>167</v>
      </c>
      <c r="D12" s="17">
        <v>0</v>
      </c>
      <c r="E12" s="17">
        <v>1866</v>
      </c>
      <c r="F12" s="17">
        <v>196</v>
      </c>
      <c r="G12" s="17">
        <v>19</v>
      </c>
      <c r="H12" s="17">
        <v>4</v>
      </c>
      <c r="I12" s="17">
        <v>7740</v>
      </c>
      <c r="J12" s="17">
        <v>17492</v>
      </c>
      <c r="K12" s="17">
        <v>207</v>
      </c>
      <c r="L12" s="17">
        <v>4</v>
      </c>
      <c r="M12" s="18">
        <v>29410</v>
      </c>
      <c r="N12" s="17">
        <v>344</v>
      </c>
      <c r="O12" s="17">
        <v>0</v>
      </c>
      <c r="P12" s="17">
        <v>2093</v>
      </c>
      <c r="Q12" s="17">
        <v>222</v>
      </c>
      <c r="R12" s="17">
        <v>65</v>
      </c>
      <c r="S12" s="17">
        <v>0</v>
      </c>
      <c r="T12" s="17">
        <v>9184</v>
      </c>
      <c r="U12" s="17">
        <v>17492</v>
      </c>
      <c r="V12" s="17">
        <v>4</v>
      </c>
      <c r="W12" s="17">
        <v>6</v>
      </c>
      <c r="X12" s="17">
        <v>12038</v>
      </c>
      <c r="Y12" s="17">
        <v>12038</v>
      </c>
      <c r="Z12" s="26">
        <f t="shared" si="0"/>
        <v>-1715</v>
      </c>
    </row>
    <row r="13" spans="1:26" ht="12">
      <c r="A13" s="58" t="s">
        <v>90</v>
      </c>
      <c r="B13" s="18">
        <v>107794</v>
      </c>
      <c r="C13" s="17">
        <v>1348</v>
      </c>
      <c r="D13" s="17">
        <v>0</v>
      </c>
      <c r="E13" s="17">
        <v>10233</v>
      </c>
      <c r="F13" s="17">
        <v>1613</v>
      </c>
      <c r="G13" s="17">
        <v>433</v>
      </c>
      <c r="H13" s="17">
        <v>0</v>
      </c>
      <c r="I13" s="17">
        <v>43597</v>
      </c>
      <c r="J13" s="17">
        <v>49001</v>
      </c>
      <c r="K13" s="17">
        <v>1548</v>
      </c>
      <c r="L13" s="17">
        <v>21</v>
      </c>
      <c r="M13" s="18">
        <v>92308</v>
      </c>
      <c r="N13" s="17">
        <v>2613</v>
      </c>
      <c r="O13" s="17">
        <v>0</v>
      </c>
      <c r="P13" s="17">
        <v>6199</v>
      </c>
      <c r="Q13" s="17">
        <v>1212</v>
      </c>
      <c r="R13" s="17">
        <v>1527</v>
      </c>
      <c r="S13" s="17">
        <v>0</v>
      </c>
      <c r="T13" s="17">
        <v>31715</v>
      </c>
      <c r="U13" s="17">
        <v>48993</v>
      </c>
      <c r="V13" s="17">
        <v>21</v>
      </c>
      <c r="W13" s="17">
        <v>28</v>
      </c>
      <c r="X13" s="17">
        <v>60453</v>
      </c>
      <c r="Y13" s="17">
        <v>60453</v>
      </c>
      <c r="Z13" s="26">
        <f t="shared" si="0"/>
        <v>15486</v>
      </c>
    </row>
    <row r="14" spans="1:26" ht="12">
      <c r="A14" s="58" t="s">
        <v>91</v>
      </c>
      <c r="B14" s="18">
        <v>22762</v>
      </c>
      <c r="C14" s="17">
        <v>217</v>
      </c>
      <c r="D14" s="17">
        <v>0</v>
      </c>
      <c r="E14" s="17">
        <v>1133</v>
      </c>
      <c r="F14" s="17">
        <v>290</v>
      </c>
      <c r="G14" s="17">
        <v>14</v>
      </c>
      <c r="H14" s="17">
        <v>3</v>
      </c>
      <c r="I14" s="17">
        <v>12998</v>
      </c>
      <c r="J14" s="17">
        <v>7685</v>
      </c>
      <c r="K14" s="17">
        <v>415</v>
      </c>
      <c r="L14" s="17">
        <v>7</v>
      </c>
      <c r="M14" s="18">
        <v>20084</v>
      </c>
      <c r="N14" s="17">
        <v>350</v>
      </c>
      <c r="O14" s="17">
        <v>0</v>
      </c>
      <c r="P14" s="17">
        <v>821</v>
      </c>
      <c r="Q14" s="17">
        <v>148</v>
      </c>
      <c r="R14" s="17">
        <v>49</v>
      </c>
      <c r="S14" s="17">
        <v>0</v>
      </c>
      <c r="T14" s="17">
        <v>11028</v>
      </c>
      <c r="U14" s="17">
        <v>7686</v>
      </c>
      <c r="V14" s="17">
        <v>0</v>
      </c>
      <c r="W14" s="17">
        <v>2</v>
      </c>
      <c r="X14" s="17">
        <v>11417</v>
      </c>
      <c r="Y14" s="17">
        <v>11417</v>
      </c>
      <c r="Z14" s="26">
        <f t="shared" si="0"/>
        <v>2678</v>
      </c>
    </row>
    <row r="15" spans="1:26" ht="12">
      <c r="A15" s="58" t="s">
        <v>92</v>
      </c>
      <c r="B15" s="18">
        <v>20109</v>
      </c>
      <c r="C15" s="17">
        <v>211</v>
      </c>
      <c r="D15" s="17">
        <v>0</v>
      </c>
      <c r="E15" s="17">
        <v>1148</v>
      </c>
      <c r="F15" s="17">
        <v>267</v>
      </c>
      <c r="G15" s="17">
        <v>11</v>
      </c>
      <c r="H15" s="17">
        <v>0</v>
      </c>
      <c r="I15" s="17">
        <v>9943</v>
      </c>
      <c r="J15" s="17">
        <v>8171</v>
      </c>
      <c r="K15" s="17">
        <v>356</v>
      </c>
      <c r="L15" s="17">
        <v>2</v>
      </c>
      <c r="M15" s="18">
        <v>22417</v>
      </c>
      <c r="N15" s="17">
        <v>260</v>
      </c>
      <c r="O15" s="17">
        <v>0</v>
      </c>
      <c r="P15" s="17">
        <v>1383</v>
      </c>
      <c r="Q15" s="17">
        <v>281</v>
      </c>
      <c r="R15" s="17">
        <v>38</v>
      </c>
      <c r="S15" s="17">
        <v>0</v>
      </c>
      <c r="T15" s="17">
        <v>12277</v>
      </c>
      <c r="U15" s="17">
        <v>8173</v>
      </c>
      <c r="V15" s="17">
        <v>4</v>
      </c>
      <c r="W15" s="17">
        <v>1</v>
      </c>
      <c r="X15" s="17">
        <v>13322</v>
      </c>
      <c r="Y15" s="17">
        <v>13322</v>
      </c>
      <c r="Z15" s="26">
        <f t="shared" si="0"/>
        <v>-2308</v>
      </c>
    </row>
    <row r="16" spans="1:26" ht="12">
      <c r="A16" s="58" t="s">
        <v>93</v>
      </c>
      <c r="B16" s="18">
        <v>69130</v>
      </c>
      <c r="C16" s="17">
        <v>699</v>
      </c>
      <c r="D16" s="17">
        <v>0</v>
      </c>
      <c r="E16" s="17">
        <v>1531</v>
      </c>
      <c r="F16" s="17">
        <v>922</v>
      </c>
      <c r="G16" s="17">
        <v>50</v>
      </c>
      <c r="H16" s="17">
        <v>0</v>
      </c>
      <c r="I16" s="17">
        <v>36943</v>
      </c>
      <c r="J16" s="17">
        <v>28278</v>
      </c>
      <c r="K16" s="17">
        <v>700</v>
      </c>
      <c r="L16" s="17">
        <v>7</v>
      </c>
      <c r="M16" s="18">
        <v>72622</v>
      </c>
      <c r="N16" s="17">
        <v>1249</v>
      </c>
      <c r="O16" s="17">
        <v>0</v>
      </c>
      <c r="P16" s="17">
        <v>1703</v>
      </c>
      <c r="Q16" s="17">
        <v>903</v>
      </c>
      <c r="R16" s="17">
        <v>223</v>
      </c>
      <c r="S16" s="17">
        <v>0</v>
      </c>
      <c r="T16" s="17">
        <v>40238</v>
      </c>
      <c r="U16" s="17">
        <v>28288</v>
      </c>
      <c r="V16" s="17">
        <v>8</v>
      </c>
      <c r="W16" s="17">
        <v>10</v>
      </c>
      <c r="X16" s="17">
        <v>40849</v>
      </c>
      <c r="Y16" s="17">
        <v>40849</v>
      </c>
      <c r="Z16" s="26">
        <f t="shared" si="0"/>
        <v>-3492</v>
      </c>
    </row>
    <row r="17" spans="1:26" ht="12">
      <c r="A17" s="58" t="s">
        <v>94</v>
      </c>
      <c r="B17" s="18">
        <v>46266</v>
      </c>
      <c r="C17" s="17">
        <v>473</v>
      </c>
      <c r="D17" s="17">
        <v>0</v>
      </c>
      <c r="E17" s="17">
        <v>1553</v>
      </c>
      <c r="F17" s="17">
        <v>713</v>
      </c>
      <c r="G17" s="17">
        <v>34</v>
      </c>
      <c r="H17" s="17">
        <v>1</v>
      </c>
      <c r="I17" s="17">
        <v>17479</v>
      </c>
      <c r="J17" s="17">
        <v>25333</v>
      </c>
      <c r="K17" s="17">
        <v>676</v>
      </c>
      <c r="L17" s="17">
        <v>4</v>
      </c>
      <c r="M17" s="18">
        <v>51523</v>
      </c>
      <c r="N17" s="17">
        <v>839</v>
      </c>
      <c r="O17" s="17">
        <v>0</v>
      </c>
      <c r="P17" s="17">
        <v>2117</v>
      </c>
      <c r="Q17" s="17">
        <v>774</v>
      </c>
      <c r="R17" s="17">
        <v>71</v>
      </c>
      <c r="S17" s="17">
        <v>0</v>
      </c>
      <c r="T17" s="17">
        <v>22375</v>
      </c>
      <c r="U17" s="17">
        <v>25330</v>
      </c>
      <c r="V17" s="17">
        <v>7</v>
      </c>
      <c r="W17" s="17">
        <v>10</v>
      </c>
      <c r="X17" s="17">
        <v>28819</v>
      </c>
      <c r="Y17" s="17">
        <v>28819</v>
      </c>
      <c r="Z17" s="26">
        <f t="shared" si="0"/>
        <v>-5257</v>
      </c>
    </row>
    <row r="18" spans="1:26" ht="12">
      <c r="A18" s="58" t="s">
        <v>95</v>
      </c>
      <c r="B18" s="18">
        <v>21337</v>
      </c>
      <c r="C18" s="17">
        <v>230</v>
      </c>
      <c r="D18" s="17">
        <v>0</v>
      </c>
      <c r="E18" s="17">
        <v>872</v>
      </c>
      <c r="F18" s="17">
        <v>382</v>
      </c>
      <c r="G18" s="17">
        <v>7</v>
      </c>
      <c r="H18" s="17">
        <v>0</v>
      </c>
      <c r="I18" s="17">
        <v>11812</v>
      </c>
      <c r="J18" s="17">
        <v>7736</v>
      </c>
      <c r="K18" s="17">
        <v>296</v>
      </c>
      <c r="L18" s="17">
        <v>2</v>
      </c>
      <c r="M18" s="18">
        <v>23831</v>
      </c>
      <c r="N18" s="17">
        <v>410</v>
      </c>
      <c r="O18" s="17">
        <v>0</v>
      </c>
      <c r="P18" s="17">
        <v>1002</v>
      </c>
      <c r="Q18" s="17">
        <v>376</v>
      </c>
      <c r="R18" s="17">
        <v>47</v>
      </c>
      <c r="S18" s="17">
        <v>0</v>
      </c>
      <c r="T18" s="17">
        <v>14257</v>
      </c>
      <c r="U18" s="17">
        <v>7734</v>
      </c>
      <c r="V18" s="17">
        <v>1</v>
      </c>
      <c r="W18" s="17">
        <v>4</v>
      </c>
      <c r="X18" s="17">
        <v>16355</v>
      </c>
      <c r="Y18" s="17">
        <v>16355</v>
      </c>
      <c r="Z18" s="26">
        <f t="shared" si="0"/>
        <v>-2494</v>
      </c>
    </row>
    <row r="19" spans="1:26" ht="12">
      <c r="A19" s="58" t="s">
        <v>96</v>
      </c>
      <c r="B19" s="18">
        <v>29394</v>
      </c>
      <c r="C19" s="17">
        <v>281</v>
      </c>
      <c r="D19" s="17">
        <v>0</v>
      </c>
      <c r="E19" s="17">
        <v>1450</v>
      </c>
      <c r="F19" s="17">
        <v>945</v>
      </c>
      <c r="G19" s="17">
        <v>17</v>
      </c>
      <c r="H19" s="17">
        <v>5</v>
      </c>
      <c r="I19" s="17">
        <v>16008</v>
      </c>
      <c r="J19" s="17">
        <v>10167</v>
      </c>
      <c r="K19" s="17">
        <v>518</v>
      </c>
      <c r="L19" s="17">
        <v>3</v>
      </c>
      <c r="M19" s="18">
        <v>32937</v>
      </c>
      <c r="N19" s="17">
        <v>338</v>
      </c>
      <c r="O19" s="17">
        <v>0</v>
      </c>
      <c r="P19" s="17">
        <v>1800</v>
      </c>
      <c r="Q19" s="17">
        <v>950</v>
      </c>
      <c r="R19" s="17">
        <v>57</v>
      </c>
      <c r="S19" s="17">
        <v>0</v>
      </c>
      <c r="T19" s="17">
        <v>19619</v>
      </c>
      <c r="U19" s="17">
        <v>10165</v>
      </c>
      <c r="V19" s="17">
        <v>3</v>
      </c>
      <c r="W19" s="17">
        <v>5</v>
      </c>
      <c r="X19" s="17">
        <v>14021</v>
      </c>
      <c r="Y19" s="17">
        <v>14021</v>
      </c>
      <c r="Z19" s="26">
        <f t="shared" si="0"/>
        <v>-3543</v>
      </c>
    </row>
    <row r="20" spans="1:26" ht="12">
      <c r="A20" s="58" t="s">
        <v>97</v>
      </c>
      <c r="B20" s="18">
        <v>27026</v>
      </c>
      <c r="C20" s="17">
        <v>127</v>
      </c>
      <c r="D20" s="17">
        <v>0</v>
      </c>
      <c r="E20" s="17">
        <v>975</v>
      </c>
      <c r="F20" s="17">
        <v>1260</v>
      </c>
      <c r="G20" s="17">
        <v>26</v>
      </c>
      <c r="H20" s="17">
        <v>0</v>
      </c>
      <c r="I20" s="17">
        <v>17331</v>
      </c>
      <c r="J20" s="17">
        <v>6955</v>
      </c>
      <c r="K20" s="17">
        <v>351</v>
      </c>
      <c r="L20" s="17">
        <v>1</v>
      </c>
      <c r="M20" s="18">
        <v>28965</v>
      </c>
      <c r="N20" s="17">
        <v>219</v>
      </c>
      <c r="O20" s="17">
        <v>0</v>
      </c>
      <c r="P20" s="17">
        <v>1120</v>
      </c>
      <c r="Q20" s="17">
        <v>1106</v>
      </c>
      <c r="R20" s="17">
        <v>60</v>
      </c>
      <c r="S20" s="17">
        <v>0</v>
      </c>
      <c r="T20" s="17">
        <v>19496</v>
      </c>
      <c r="U20" s="17">
        <v>6956</v>
      </c>
      <c r="V20" s="17">
        <v>5</v>
      </c>
      <c r="W20" s="17">
        <v>3</v>
      </c>
      <c r="X20" s="17">
        <v>9136</v>
      </c>
      <c r="Y20" s="17">
        <v>9136</v>
      </c>
      <c r="Z20" s="26">
        <f t="shared" si="0"/>
        <v>-1939</v>
      </c>
    </row>
    <row r="21" spans="1:26" ht="12">
      <c r="A21" s="58" t="s">
        <v>98</v>
      </c>
      <c r="B21" s="18">
        <v>54436</v>
      </c>
      <c r="C21" s="17">
        <v>405</v>
      </c>
      <c r="D21" s="17">
        <v>0</v>
      </c>
      <c r="E21" s="17">
        <v>1251</v>
      </c>
      <c r="F21" s="17">
        <v>2827</v>
      </c>
      <c r="G21" s="17">
        <v>53</v>
      </c>
      <c r="H21" s="17">
        <v>0</v>
      </c>
      <c r="I21" s="17">
        <v>27151</v>
      </c>
      <c r="J21" s="17">
        <v>22323</v>
      </c>
      <c r="K21" s="17">
        <v>425</v>
      </c>
      <c r="L21" s="17">
        <v>1</v>
      </c>
      <c r="M21" s="18">
        <v>59353</v>
      </c>
      <c r="N21" s="17">
        <v>696</v>
      </c>
      <c r="O21" s="17">
        <v>0</v>
      </c>
      <c r="P21" s="17">
        <v>1381</v>
      </c>
      <c r="Q21" s="17">
        <v>3089</v>
      </c>
      <c r="R21" s="17">
        <v>141</v>
      </c>
      <c r="S21" s="17">
        <v>0</v>
      </c>
      <c r="T21" s="17">
        <v>31726</v>
      </c>
      <c r="U21" s="17">
        <v>22315</v>
      </c>
      <c r="V21" s="17">
        <v>5</v>
      </c>
      <c r="W21" s="17">
        <v>0</v>
      </c>
      <c r="X21" s="17">
        <v>25977</v>
      </c>
      <c r="Y21" s="17">
        <v>25977</v>
      </c>
      <c r="Z21" s="26">
        <f t="shared" si="0"/>
        <v>-4917</v>
      </c>
    </row>
    <row r="22" spans="1:26" ht="12">
      <c r="A22" s="58" t="s">
        <v>99</v>
      </c>
      <c r="B22" s="18">
        <v>74910</v>
      </c>
      <c r="C22" s="17">
        <v>766</v>
      </c>
      <c r="D22" s="17">
        <v>0</v>
      </c>
      <c r="E22" s="17">
        <v>1094</v>
      </c>
      <c r="F22" s="17">
        <v>27041</v>
      </c>
      <c r="G22" s="17">
        <v>61</v>
      </c>
      <c r="H22" s="17">
        <v>1</v>
      </c>
      <c r="I22" s="17">
        <v>18829</v>
      </c>
      <c r="J22" s="17">
        <v>26486</v>
      </c>
      <c r="K22" s="17">
        <v>629</v>
      </c>
      <c r="L22" s="17">
        <v>3</v>
      </c>
      <c r="M22" s="18">
        <v>78907</v>
      </c>
      <c r="N22" s="17">
        <v>1356</v>
      </c>
      <c r="O22" s="17">
        <v>0</v>
      </c>
      <c r="P22" s="17">
        <v>1414</v>
      </c>
      <c r="Q22" s="17">
        <v>27387</v>
      </c>
      <c r="R22" s="17">
        <v>223</v>
      </c>
      <c r="S22" s="17">
        <v>0</v>
      </c>
      <c r="T22" s="17">
        <v>22026</v>
      </c>
      <c r="U22" s="17">
        <v>26487</v>
      </c>
      <c r="V22" s="17">
        <v>8</v>
      </c>
      <c r="W22" s="17">
        <v>6</v>
      </c>
      <c r="X22" s="17">
        <v>34986</v>
      </c>
      <c r="Y22" s="17">
        <v>34986</v>
      </c>
      <c r="Z22" s="26">
        <f t="shared" si="0"/>
        <v>-3997</v>
      </c>
    </row>
    <row r="23" spans="1:26" ht="12">
      <c r="A23" s="58" t="s">
        <v>100</v>
      </c>
      <c r="B23" s="18">
        <v>44708</v>
      </c>
      <c r="C23" s="17">
        <v>500</v>
      </c>
      <c r="D23" s="17">
        <v>0</v>
      </c>
      <c r="E23" s="17">
        <v>1157</v>
      </c>
      <c r="F23" s="17">
        <v>6074</v>
      </c>
      <c r="G23" s="17">
        <v>49</v>
      </c>
      <c r="H23" s="17">
        <v>1</v>
      </c>
      <c r="I23" s="17">
        <v>13535</v>
      </c>
      <c r="J23" s="17">
        <v>22786</v>
      </c>
      <c r="K23" s="17">
        <v>602</v>
      </c>
      <c r="L23" s="17">
        <v>4</v>
      </c>
      <c r="M23" s="18">
        <v>46549</v>
      </c>
      <c r="N23" s="17">
        <v>806</v>
      </c>
      <c r="O23" s="17">
        <v>0</v>
      </c>
      <c r="P23" s="17">
        <v>1315</v>
      </c>
      <c r="Q23" s="17">
        <v>5994</v>
      </c>
      <c r="R23" s="17">
        <v>131</v>
      </c>
      <c r="S23" s="17">
        <v>0</v>
      </c>
      <c r="T23" s="17">
        <v>15505</v>
      </c>
      <c r="U23" s="17">
        <v>22784</v>
      </c>
      <c r="V23" s="17">
        <v>4</v>
      </c>
      <c r="W23" s="17">
        <v>10</v>
      </c>
      <c r="X23" s="17">
        <v>25583</v>
      </c>
      <c r="Y23" s="17">
        <v>25583</v>
      </c>
      <c r="Z23" s="26">
        <f t="shared" si="0"/>
        <v>-1841</v>
      </c>
    </row>
    <row r="24" spans="1:26" s="5" customFormat="1" ht="12">
      <c r="A24" s="58" t="s">
        <v>101</v>
      </c>
      <c r="B24" s="18">
        <v>12793</v>
      </c>
      <c r="C24" s="17">
        <v>134</v>
      </c>
      <c r="D24" s="17">
        <v>0</v>
      </c>
      <c r="E24" s="17">
        <v>583</v>
      </c>
      <c r="F24" s="17">
        <v>709</v>
      </c>
      <c r="G24" s="17">
        <v>21</v>
      </c>
      <c r="H24" s="17">
        <v>0</v>
      </c>
      <c r="I24" s="17">
        <v>6420</v>
      </c>
      <c r="J24" s="17">
        <v>4802</v>
      </c>
      <c r="K24" s="17">
        <v>121</v>
      </c>
      <c r="L24" s="17">
        <v>3</v>
      </c>
      <c r="M24" s="18">
        <v>14283</v>
      </c>
      <c r="N24" s="17">
        <v>223</v>
      </c>
      <c r="O24" s="17">
        <v>0</v>
      </c>
      <c r="P24" s="17">
        <v>702</v>
      </c>
      <c r="Q24" s="17">
        <v>763</v>
      </c>
      <c r="R24" s="17">
        <v>30</v>
      </c>
      <c r="S24" s="17">
        <v>0</v>
      </c>
      <c r="T24" s="17">
        <v>7758</v>
      </c>
      <c r="U24" s="17">
        <v>4803</v>
      </c>
      <c r="V24" s="17">
        <v>2</v>
      </c>
      <c r="W24" s="17">
        <v>2</v>
      </c>
      <c r="X24" s="17">
        <v>8219</v>
      </c>
      <c r="Y24" s="17">
        <v>8219</v>
      </c>
      <c r="Z24" s="26">
        <f t="shared" si="0"/>
        <v>-1490</v>
      </c>
    </row>
    <row r="25" spans="1:26" ht="12">
      <c r="A25" s="58" t="s">
        <v>102</v>
      </c>
      <c r="B25" s="18">
        <v>22384</v>
      </c>
      <c r="C25" s="17">
        <v>208</v>
      </c>
      <c r="D25" s="17">
        <v>0</v>
      </c>
      <c r="E25" s="17">
        <v>1143</v>
      </c>
      <c r="F25" s="17">
        <v>432</v>
      </c>
      <c r="G25" s="17">
        <v>29</v>
      </c>
      <c r="H25" s="17">
        <v>1</v>
      </c>
      <c r="I25" s="17">
        <v>7682</v>
      </c>
      <c r="J25" s="17">
        <v>12682</v>
      </c>
      <c r="K25" s="17">
        <v>196</v>
      </c>
      <c r="L25" s="17">
        <v>11</v>
      </c>
      <c r="M25" s="18">
        <v>23864</v>
      </c>
      <c r="N25" s="17">
        <v>366</v>
      </c>
      <c r="O25" s="17">
        <v>0</v>
      </c>
      <c r="P25" s="17">
        <v>1308</v>
      </c>
      <c r="Q25" s="17">
        <v>450</v>
      </c>
      <c r="R25" s="17">
        <v>88</v>
      </c>
      <c r="S25" s="17">
        <v>0</v>
      </c>
      <c r="T25" s="17">
        <v>8954</v>
      </c>
      <c r="U25" s="17">
        <v>12677</v>
      </c>
      <c r="V25" s="17">
        <v>5</v>
      </c>
      <c r="W25" s="17">
        <v>16</v>
      </c>
      <c r="X25" s="17">
        <v>10332</v>
      </c>
      <c r="Y25" s="17">
        <v>10332</v>
      </c>
      <c r="Z25" s="26">
        <f t="shared" si="0"/>
        <v>-1480</v>
      </c>
    </row>
    <row r="26" spans="1:26" ht="12">
      <c r="A26" s="58" t="s">
        <v>103</v>
      </c>
      <c r="B26" s="18">
        <v>8104</v>
      </c>
      <c r="C26" s="17">
        <v>41</v>
      </c>
      <c r="D26" s="17">
        <v>0</v>
      </c>
      <c r="E26" s="17">
        <v>291</v>
      </c>
      <c r="F26" s="17">
        <v>2150</v>
      </c>
      <c r="G26" s="17">
        <v>7</v>
      </c>
      <c r="H26" s="17">
        <v>0</v>
      </c>
      <c r="I26" s="17">
        <v>3206</v>
      </c>
      <c r="J26" s="17">
        <v>2312</v>
      </c>
      <c r="K26" s="17">
        <v>97</v>
      </c>
      <c r="L26" s="17">
        <v>0</v>
      </c>
      <c r="M26" s="18">
        <v>5667</v>
      </c>
      <c r="N26" s="17">
        <v>50</v>
      </c>
      <c r="O26" s="17">
        <v>0</v>
      </c>
      <c r="P26" s="17">
        <v>194</v>
      </c>
      <c r="Q26" s="17">
        <v>1161</v>
      </c>
      <c r="R26" s="17">
        <v>11</v>
      </c>
      <c r="S26" s="17">
        <v>0</v>
      </c>
      <c r="T26" s="17">
        <v>1938</v>
      </c>
      <c r="U26" s="17">
        <v>2312</v>
      </c>
      <c r="V26" s="17">
        <v>1</v>
      </c>
      <c r="W26" s="17">
        <v>0</v>
      </c>
      <c r="X26" s="17">
        <v>3091</v>
      </c>
      <c r="Y26" s="17">
        <v>3091</v>
      </c>
      <c r="Z26" s="26">
        <f t="shared" si="0"/>
        <v>2437</v>
      </c>
    </row>
    <row r="27" spans="1:26" ht="12">
      <c r="A27" s="58" t="s">
        <v>104</v>
      </c>
      <c r="B27" s="18">
        <v>31342</v>
      </c>
      <c r="C27" s="17">
        <v>412</v>
      </c>
      <c r="D27" s="17">
        <v>0</v>
      </c>
      <c r="E27" s="17">
        <v>4325</v>
      </c>
      <c r="F27" s="17">
        <v>370</v>
      </c>
      <c r="G27" s="17">
        <v>43</v>
      </c>
      <c r="H27" s="17">
        <v>1</v>
      </c>
      <c r="I27" s="17">
        <v>10284</v>
      </c>
      <c r="J27" s="17">
        <v>15733</v>
      </c>
      <c r="K27" s="17">
        <v>174</v>
      </c>
      <c r="L27" s="17">
        <v>0</v>
      </c>
      <c r="M27" s="18">
        <v>30429</v>
      </c>
      <c r="N27" s="17">
        <v>655</v>
      </c>
      <c r="O27" s="17">
        <v>0</v>
      </c>
      <c r="P27" s="17">
        <v>3309</v>
      </c>
      <c r="Q27" s="17">
        <v>307</v>
      </c>
      <c r="R27" s="17">
        <v>185</v>
      </c>
      <c r="S27" s="17">
        <v>0</v>
      </c>
      <c r="T27" s="17">
        <v>10229</v>
      </c>
      <c r="U27" s="17">
        <v>15732</v>
      </c>
      <c r="V27" s="17">
        <v>11</v>
      </c>
      <c r="W27" s="17">
        <v>1</v>
      </c>
      <c r="X27" s="17">
        <v>11257</v>
      </c>
      <c r="Y27" s="17">
        <v>11257</v>
      </c>
      <c r="Z27" s="26">
        <f t="shared" si="0"/>
        <v>913</v>
      </c>
    </row>
    <row r="28" spans="1:26" ht="12">
      <c r="A28" s="58" t="s">
        <v>105</v>
      </c>
      <c r="B28" s="18">
        <v>25438</v>
      </c>
      <c r="C28" s="17">
        <v>353</v>
      </c>
      <c r="D28" s="17">
        <v>0</v>
      </c>
      <c r="E28" s="17">
        <v>1734</v>
      </c>
      <c r="F28" s="17">
        <v>447</v>
      </c>
      <c r="G28" s="17">
        <v>18</v>
      </c>
      <c r="H28" s="17">
        <v>0</v>
      </c>
      <c r="I28" s="17">
        <v>11702</v>
      </c>
      <c r="J28" s="17">
        <v>10951</v>
      </c>
      <c r="K28" s="17">
        <v>231</v>
      </c>
      <c r="L28" s="17">
        <v>2</v>
      </c>
      <c r="M28" s="18">
        <v>23453</v>
      </c>
      <c r="N28" s="17">
        <v>744</v>
      </c>
      <c r="O28" s="17">
        <v>0</v>
      </c>
      <c r="P28" s="17">
        <v>1222</v>
      </c>
      <c r="Q28" s="17">
        <v>249</v>
      </c>
      <c r="R28" s="17">
        <v>42</v>
      </c>
      <c r="S28" s="17">
        <v>0</v>
      </c>
      <c r="T28" s="17">
        <v>10229</v>
      </c>
      <c r="U28" s="17">
        <v>10952</v>
      </c>
      <c r="V28" s="17">
        <v>7</v>
      </c>
      <c r="W28" s="17">
        <v>8</v>
      </c>
      <c r="X28" s="17">
        <v>14965</v>
      </c>
      <c r="Y28" s="17">
        <v>14965</v>
      </c>
      <c r="Z28" s="26">
        <f t="shared" si="0"/>
        <v>1985</v>
      </c>
    </row>
    <row r="29" spans="1:26" ht="12">
      <c r="A29" s="58" t="s">
        <v>106</v>
      </c>
      <c r="B29" s="18">
        <v>93087</v>
      </c>
      <c r="C29" s="17">
        <v>1081</v>
      </c>
      <c r="D29" s="17">
        <v>0</v>
      </c>
      <c r="E29" s="17">
        <v>3215</v>
      </c>
      <c r="F29" s="17">
        <v>1476</v>
      </c>
      <c r="G29" s="17">
        <v>105</v>
      </c>
      <c r="H29" s="17">
        <v>1</v>
      </c>
      <c r="I29" s="17">
        <v>45825</v>
      </c>
      <c r="J29" s="17">
        <v>40765</v>
      </c>
      <c r="K29" s="17">
        <v>558</v>
      </c>
      <c r="L29" s="17">
        <v>61</v>
      </c>
      <c r="M29" s="18">
        <v>82626</v>
      </c>
      <c r="N29" s="17">
        <v>2522</v>
      </c>
      <c r="O29" s="17">
        <v>0</v>
      </c>
      <c r="P29" s="17">
        <v>2732</v>
      </c>
      <c r="Q29" s="17">
        <v>1066</v>
      </c>
      <c r="R29" s="17">
        <v>229</v>
      </c>
      <c r="S29" s="17">
        <v>0</v>
      </c>
      <c r="T29" s="17">
        <v>35237</v>
      </c>
      <c r="U29" s="17">
        <v>40761</v>
      </c>
      <c r="V29" s="17">
        <v>14</v>
      </c>
      <c r="W29" s="17">
        <v>65</v>
      </c>
      <c r="X29" s="17">
        <v>28138</v>
      </c>
      <c r="Y29" s="17">
        <v>28138</v>
      </c>
      <c r="Z29" s="26">
        <f t="shared" si="0"/>
        <v>10461</v>
      </c>
    </row>
    <row r="30" spans="1:26" ht="12">
      <c r="A30" s="58" t="s">
        <v>107</v>
      </c>
      <c r="B30" s="18">
        <v>19184</v>
      </c>
      <c r="C30" s="17">
        <v>162</v>
      </c>
      <c r="D30" s="17">
        <v>0</v>
      </c>
      <c r="E30" s="17">
        <v>676</v>
      </c>
      <c r="F30" s="17">
        <v>536</v>
      </c>
      <c r="G30" s="17">
        <v>11</v>
      </c>
      <c r="H30" s="17">
        <v>0</v>
      </c>
      <c r="I30" s="17">
        <v>11882</v>
      </c>
      <c r="J30" s="17">
        <v>5814</v>
      </c>
      <c r="K30" s="17">
        <v>103</v>
      </c>
      <c r="L30" s="17">
        <v>0</v>
      </c>
      <c r="M30" s="18">
        <v>18588</v>
      </c>
      <c r="N30" s="17">
        <v>259</v>
      </c>
      <c r="O30" s="17">
        <v>0</v>
      </c>
      <c r="P30" s="17">
        <v>717</v>
      </c>
      <c r="Q30" s="17">
        <v>557</v>
      </c>
      <c r="R30" s="17">
        <v>49</v>
      </c>
      <c r="S30" s="17">
        <v>0</v>
      </c>
      <c r="T30" s="17">
        <v>11188</v>
      </c>
      <c r="U30" s="17">
        <v>5814</v>
      </c>
      <c r="V30" s="17">
        <v>4</v>
      </c>
      <c r="W30" s="17">
        <v>0</v>
      </c>
      <c r="X30" s="17">
        <v>9788</v>
      </c>
      <c r="Y30" s="17">
        <v>9788</v>
      </c>
      <c r="Z30" s="26">
        <f t="shared" si="0"/>
        <v>596</v>
      </c>
    </row>
    <row r="31" spans="1:26" ht="12">
      <c r="A31" s="58" t="s">
        <v>108</v>
      </c>
      <c r="B31" s="18">
        <v>59822</v>
      </c>
      <c r="C31" s="17">
        <v>858</v>
      </c>
      <c r="D31" s="17">
        <v>0</v>
      </c>
      <c r="E31" s="17">
        <v>1189</v>
      </c>
      <c r="F31" s="17">
        <v>1784</v>
      </c>
      <c r="G31" s="17">
        <v>25</v>
      </c>
      <c r="H31" s="17">
        <v>0</v>
      </c>
      <c r="I31" s="17">
        <v>26291</v>
      </c>
      <c r="J31" s="17">
        <v>29396</v>
      </c>
      <c r="K31" s="17">
        <v>278</v>
      </c>
      <c r="L31" s="17">
        <v>1</v>
      </c>
      <c r="M31" s="18">
        <v>57044</v>
      </c>
      <c r="N31" s="17">
        <v>1163</v>
      </c>
      <c r="O31" s="17">
        <v>0</v>
      </c>
      <c r="P31" s="17">
        <v>1317</v>
      </c>
      <c r="Q31" s="17">
        <v>1691</v>
      </c>
      <c r="R31" s="17">
        <v>107</v>
      </c>
      <c r="S31" s="17">
        <v>0</v>
      </c>
      <c r="T31" s="17">
        <v>23355</v>
      </c>
      <c r="U31" s="17">
        <v>29396</v>
      </c>
      <c r="V31" s="17">
        <v>11</v>
      </c>
      <c r="W31" s="17">
        <v>4</v>
      </c>
      <c r="X31" s="17">
        <v>26817</v>
      </c>
      <c r="Y31" s="17">
        <v>26817</v>
      </c>
      <c r="Z31" s="26">
        <f t="shared" si="0"/>
        <v>2778</v>
      </c>
    </row>
    <row r="32" spans="1:26" s="5" customFormat="1" ht="12">
      <c r="A32" s="68" t="s">
        <v>77</v>
      </c>
      <c r="B32" s="19">
        <v>172037</v>
      </c>
      <c r="C32" s="19">
        <v>10200</v>
      </c>
      <c r="D32" s="19">
        <v>79428</v>
      </c>
      <c r="E32" s="19">
        <v>0</v>
      </c>
      <c r="F32" s="19">
        <v>2768</v>
      </c>
      <c r="G32" s="19">
        <v>252</v>
      </c>
      <c r="H32" s="19">
        <v>0</v>
      </c>
      <c r="I32" s="19">
        <v>0</v>
      </c>
      <c r="J32" s="19">
        <v>76809</v>
      </c>
      <c r="K32" s="19">
        <v>2560</v>
      </c>
      <c r="L32" s="19">
        <v>20</v>
      </c>
      <c r="M32" s="19">
        <v>198370</v>
      </c>
      <c r="N32" s="19">
        <v>16786</v>
      </c>
      <c r="O32" s="19">
        <v>101434</v>
      </c>
      <c r="P32" s="19">
        <v>0</v>
      </c>
      <c r="Q32" s="19">
        <v>2364</v>
      </c>
      <c r="R32" s="19">
        <v>798</v>
      </c>
      <c r="S32" s="19">
        <v>0</v>
      </c>
      <c r="T32" s="19">
        <v>0</v>
      </c>
      <c r="U32" s="19">
        <v>76799</v>
      </c>
      <c r="V32" s="19">
        <v>142</v>
      </c>
      <c r="W32" s="19">
        <v>47</v>
      </c>
      <c r="X32" s="19">
        <v>74298</v>
      </c>
      <c r="Y32" s="19">
        <v>74298</v>
      </c>
      <c r="Z32" s="26">
        <f t="shared" si="0"/>
        <v>-26333</v>
      </c>
    </row>
    <row r="33" spans="1:26" s="5" customFormat="1" ht="12">
      <c r="A33" s="68" t="s">
        <v>78</v>
      </c>
      <c r="B33" s="19">
        <v>108984</v>
      </c>
      <c r="C33" s="19">
        <v>1962</v>
      </c>
      <c r="D33" s="19">
        <v>51044</v>
      </c>
      <c r="E33" s="19">
        <v>2364</v>
      </c>
      <c r="F33" s="19">
        <v>0</v>
      </c>
      <c r="G33" s="19">
        <v>91</v>
      </c>
      <c r="H33" s="19">
        <v>0</v>
      </c>
      <c r="I33" s="19">
        <v>0</v>
      </c>
      <c r="J33" s="19">
        <v>52785</v>
      </c>
      <c r="K33" s="19">
        <v>735</v>
      </c>
      <c r="L33" s="19">
        <v>3</v>
      </c>
      <c r="M33" s="19">
        <v>112415</v>
      </c>
      <c r="N33" s="19">
        <v>2990</v>
      </c>
      <c r="O33" s="19">
        <v>53515</v>
      </c>
      <c r="P33" s="19">
        <v>2767</v>
      </c>
      <c r="Q33" s="19">
        <v>0</v>
      </c>
      <c r="R33" s="19">
        <v>345</v>
      </c>
      <c r="S33" s="19">
        <v>0</v>
      </c>
      <c r="T33" s="19">
        <v>0</v>
      </c>
      <c r="U33" s="19">
        <v>52780</v>
      </c>
      <c r="V33" s="19">
        <v>10</v>
      </c>
      <c r="W33" s="19">
        <v>8</v>
      </c>
      <c r="X33" s="19">
        <v>49921</v>
      </c>
      <c r="Y33" s="19">
        <v>49921</v>
      </c>
      <c r="Z33" s="26">
        <f t="shared" si="0"/>
        <v>-3431</v>
      </c>
    </row>
    <row r="34" spans="1:26" s="5" customFormat="1" ht="12">
      <c r="A34" s="68" t="s">
        <v>109</v>
      </c>
      <c r="B34" s="19">
        <v>7938</v>
      </c>
      <c r="C34" s="19">
        <v>11</v>
      </c>
      <c r="D34" s="19">
        <v>5665</v>
      </c>
      <c r="E34" s="19">
        <v>798</v>
      </c>
      <c r="F34" s="19">
        <v>345</v>
      </c>
      <c r="G34" s="19">
        <v>0</v>
      </c>
      <c r="H34" s="19">
        <v>1</v>
      </c>
      <c r="I34" s="19">
        <v>15</v>
      </c>
      <c r="J34" s="19">
        <v>1061</v>
      </c>
      <c r="K34" s="19">
        <v>42</v>
      </c>
      <c r="L34" s="19">
        <v>0</v>
      </c>
      <c r="M34" s="19">
        <v>3167</v>
      </c>
      <c r="N34" s="19">
        <v>20</v>
      </c>
      <c r="O34" s="19">
        <v>1728</v>
      </c>
      <c r="P34" s="19">
        <v>252</v>
      </c>
      <c r="Q34" s="19">
        <v>91</v>
      </c>
      <c r="R34" s="19">
        <v>0</v>
      </c>
      <c r="S34" s="19">
        <v>0</v>
      </c>
      <c r="T34" s="19">
        <v>15</v>
      </c>
      <c r="U34" s="19">
        <v>1061</v>
      </c>
      <c r="V34" s="19">
        <v>0</v>
      </c>
      <c r="W34" s="19">
        <v>0</v>
      </c>
      <c r="X34" s="19">
        <v>824</v>
      </c>
      <c r="Y34" s="19">
        <v>824</v>
      </c>
      <c r="Z34" s="26">
        <f t="shared" si="0"/>
        <v>4771</v>
      </c>
    </row>
    <row r="35" spans="1:26" ht="12">
      <c r="A35" s="58" t="s">
        <v>110</v>
      </c>
      <c r="B35" s="18">
        <v>5088</v>
      </c>
      <c r="C35" s="17">
        <v>9</v>
      </c>
      <c r="D35" s="17">
        <v>3415</v>
      </c>
      <c r="E35" s="17">
        <v>456</v>
      </c>
      <c r="F35" s="17">
        <v>311</v>
      </c>
      <c r="G35" s="17">
        <v>0</v>
      </c>
      <c r="H35" s="17">
        <v>1</v>
      </c>
      <c r="I35" s="17">
        <v>7</v>
      </c>
      <c r="J35" s="17">
        <v>858</v>
      </c>
      <c r="K35" s="17">
        <v>31</v>
      </c>
      <c r="L35" s="17">
        <v>0</v>
      </c>
      <c r="M35" s="18">
        <v>2381</v>
      </c>
      <c r="N35" s="17">
        <v>14</v>
      </c>
      <c r="O35" s="17">
        <v>1245</v>
      </c>
      <c r="P35" s="17">
        <v>170</v>
      </c>
      <c r="Q35" s="17">
        <v>86</v>
      </c>
      <c r="R35" s="17">
        <v>0</v>
      </c>
      <c r="S35" s="17">
        <v>0</v>
      </c>
      <c r="T35" s="17">
        <v>8</v>
      </c>
      <c r="U35" s="17">
        <v>858</v>
      </c>
      <c r="V35" s="17">
        <v>0</v>
      </c>
      <c r="W35" s="17">
        <v>0</v>
      </c>
      <c r="X35" s="17">
        <v>617</v>
      </c>
      <c r="Y35" s="17">
        <v>617</v>
      </c>
      <c r="Z35" s="26">
        <f t="shared" si="0"/>
        <v>2707</v>
      </c>
    </row>
    <row r="36" spans="1:26" ht="12">
      <c r="A36" s="58" t="s">
        <v>111</v>
      </c>
      <c r="B36" s="18">
        <v>2850</v>
      </c>
      <c r="C36" s="17">
        <v>2</v>
      </c>
      <c r="D36" s="17">
        <v>2250</v>
      </c>
      <c r="E36" s="17">
        <v>342</v>
      </c>
      <c r="F36" s="17">
        <v>34</v>
      </c>
      <c r="G36" s="17">
        <v>0</v>
      </c>
      <c r="H36" s="17">
        <v>0</v>
      </c>
      <c r="I36" s="17">
        <v>8</v>
      </c>
      <c r="J36" s="17">
        <v>203</v>
      </c>
      <c r="K36" s="17">
        <v>11</v>
      </c>
      <c r="L36" s="17">
        <v>0</v>
      </c>
      <c r="M36" s="18">
        <v>786</v>
      </c>
      <c r="N36" s="17">
        <v>6</v>
      </c>
      <c r="O36" s="17">
        <v>483</v>
      </c>
      <c r="P36" s="17">
        <v>82</v>
      </c>
      <c r="Q36" s="17">
        <v>5</v>
      </c>
      <c r="R36" s="17">
        <v>0</v>
      </c>
      <c r="S36" s="17">
        <v>0</v>
      </c>
      <c r="T36" s="17">
        <v>7</v>
      </c>
      <c r="U36" s="17">
        <v>203</v>
      </c>
      <c r="V36" s="17">
        <v>0</v>
      </c>
      <c r="W36" s="17">
        <v>0</v>
      </c>
      <c r="X36" s="17">
        <v>207</v>
      </c>
      <c r="Y36" s="17">
        <v>207</v>
      </c>
      <c r="Z36" s="26">
        <f t="shared" si="0"/>
        <v>2064</v>
      </c>
    </row>
    <row r="37" spans="1:25" s="21" customFormat="1" ht="12">
      <c r="A37" s="60" t="s">
        <v>69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70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A7" sqref="A7"/>
    </sheetView>
  </sheetViews>
  <sheetFormatPr defaultColWidth="9.33203125" defaultRowHeight="12"/>
  <cols>
    <col min="1" max="1" width="24.16015625" style="0" customWidth="1"/>
    <col min="2" max="2" width="8.83203125" style="0" customWidth="1"/>
    <col min="3" max="3" width="7.83203125" style="0" customWidth="1"/>
    <col min="4" max="5" width="7.33203125" style="0" customWidth="1"/>
    <col min="6" max="6" width="6.66015625" style="0" customWidth="1"/>
    <col min="7" max="7" width="7" style="0" customWidth="1"/>
    <col min="8" max="8" width="7.5" style="0" customWidth="1"/>
    <col min="9" max="9" width="12.66015625" style="0" customWidth="1"/>
    <col min="10" max="10" width="14" style="0" customWidth="1"/>
    <col min="11" max="11" width="6.66015625" style="0" customWidth="1"/>
    <col min="12" max="12" width="7.5" style="0" customWidth="1"/>
    <col min="13" max="13" width="8.83203125" style="0" customWidth="1"/>
    <col min="14" max="14" width="9" style="0" customWidth="1"/>
    <col min="15" max="16" width="7.66015625" style="0" customWidth="1"/>
    <col min="17" max="17" width="6.83203125" style="0" customWidth="1"/>
    <col min="18" max="19" width="8.5" style="0" customWidth="1"/>
    <col min="20" max="20" width="12.83203125" style="0" customWidth="1"/>
    <col min="21" max="21" width="11.66015625" style="0" customWidth="1"/>
    <col min="22" max="22" width="8" style="0" customWidth="1"/>
    <col min="23" max="23" width="6.83203125" style="0" customWidth="1"/>
    <col min="24" max="25" width="7.66015625" style="0" customWidth="1"/>
    <col min="26" max="26" width="12.33203125" style="0" customWidth="1"/>
  </cols>
  <sheetData>
    <row r="1" spans="1:25" s="72" customFormat="1" ht="21.75" customHeight="1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98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5" s="53" customFormat="1" ht="12.75" customHeight="1">
      <c r="A3" s="55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81" t="s">
        <v>72</v>
      </c>
      <c r="B4" s="88" t="s">
        <v>30</v>
      </c>
      <c r="C4" s="89"/>
      <c r="D4" s="89"/>
      <c r="E4" s="89"/>
      <c r="F4" s="89"/>
      <c r="G4" s="89"/>
      <c r="H4" s="89"/>
      <c r="I4" s="89"/>
      <c r="J4" s="89"/>
      <c r="K4" s="89"/>
      <c r="L4" s="90"/>
      <c r="M4" s="88" t="s">
        <v>31</v>
      </c>
      <c r="N4" s="89"/>
      <c r="O4" s="89"/>
      <c r="P4" s="89"/>
      <c r="Q4" s="89"/>
      <c r="R4" s="89"/>
      <c r="S4" s="89"/>
      <c r="T4" s="89"/>
      <c r="U4" s="89"/>
      <c r="V4" s="89"/>
      <c r="W4" s="90"/>
      <c r="X4" s="84" t="s">
        <v>32</v>
      </c>
      <c r="Y4" s="85"/>
      <c r="Z4" s="81" t="s">
        <v>35</v>
      </c>
    </row>
    <row r="5" spans="1:26" s="5" customFormat="1" ht="22.5" customHeight="1">
      <c r="A5" s="82"/>
      <c r="B5" s="81" t="s">
        <v>1</v>
      </c>
      <c r="C5" s="81" t="s">
        <v>2</v>
      </c>
      <c r="D5" s="88" t="s">
        <v>79</v>
      </c>
      <c r="E5" s="89"/>
      <c r="F5" s="89"/>
      <c r="G5" s="89"/>
      <c r="H5" s="90"/>
      <c r="I5" s="81" t="s">
        <v>3</v>
      </c>
      <c r="J5" s="81" t="s">
        <v>4</v>
      </c>
      <c r="K5" s="81" t="s">
        <v>5</v>
      </c>
      <c r="L5" s="81" t="s">
        <v>6</v>
      </c>
      <c r="M5" s="81" t="s">
        <v>1</v>
      </c>
      <c r="N5" s="81" t="s">
        <v>7</v>
      </c>
      <c r="O5" s="88" t="s">
        <v>80</v>
      </c>
      <c r="P5" s="89"/>
      <c r="Q5" s="89"/>
      <c r="R5" s="89"/>
      <c r="S5" s="90"/>
      <c r="T5" s="81" t="s">
        <v>9</v>
      </c>
      <c r="U5" s="81" t="s">
        <v>10</v>
      </c>
      <c r="V5" s="83" t="s">
        <v>11</v>
      </c>
      <c r="W5" s="81" t="s">
        <v>6</v>
      </c>
      <c r="X5" s="86"/>
      <c r="Y5" s="87"/>
      <c r="Z5" s="82"/>
    </row>
    <row r="6" spans="1:26" s="5" customFormat="1" ht="22.5" customHeight="1">
      <c r="A6" s="82"/>
      <c r="B6" s="82"/>
      <c r="C6" s="82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82"/>
      <c r="J6" s="82"/>
      <c r="K6" s="82"/>
      <c r="L6" s="82"/>
      <c r="M6" s="82"/>
      <c r="N6" s="82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82"/>
      <c r="U6" s="82"/>
      <c r="V6" s="82"/>
      <c r="W6" s="82"/>
      <c r="X6" s="33" t="s">
        <v>16</v>
      </c>
      <c r="Y6" s="33" t="s">
        <v>17</v>
      </c>
      <c r="Z6" s="82"/>
    </row>
    <row r="7" spans="1:26" s="56" customFormat="1" ht="44.25" customHeight="1">
      <c r="A7" s="48" t="s">
        <v>73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86</v>
      </c>
      <c r="G7" s="48" t="s">
        <v>23</v>
      </c>
      <c r="H7" s="48" t="s">
        <v>24</v>
      </c>
      <c r="I7" s="57" t="s">
        <v>37</v>
      </c>
      <c r="J7" s="57" t="s">
        <v>38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86</v>
      </c>
      <c r="R7" s="48" t="s">
        <v>23</v>
      </c>
      <c r="S7" s="48" t="s">
        <v>24</v>
      </c>
      <c r="T7" s="57" t="s">
        <v>39</v>
      </c>
      <c r="U7" s="57" t="s">
        <v>40</v>
      </c>
      <c r="V7" s="48" t="s">
        <v>41</v>
      </c>
      <c r="W7" s="48" t="s">
        <v>24</v>
      </c>
      <c r="X7" s="48" t="s">
        <v>27</v>
      </c>
      <c r="Y7" s="48" t="s">
        <v>28</v>
      </c>
      <c r="Z7" s="48" t="s">
        <v>34</v>
      </c>
    </row>
    <row r="8" spans="1:26" s="1" customFormat="1" ht="12">
      <c r="A8" s="2" t="s">
        <v>74</v>
      </c>
      <c r="B8" s="16">
        <v>1381843</v>
      </c>
      <c r="C8" s="16">
        <v>27361</v>
      </c>
      <c r="D8" s="16">
        <v>145977</v>
      </c>
      <c r="E8" s="16">
        <v>107470</v>
      </c>
      <c r="F8" s="16">
        <v>53470</v>
      </c>
      <c r="G8" s="16">
        <v>1910</v>
      </c>
      <c r="H8" s="16">
        <v>17</v>
      </c>
      <c r="I8" s="16">
        <v>434449</v>
      </c>
      <c r="J8" s="16">
        <v>593956</v>
      </c>
      <c r="K8" s="16">
        <v>16941</v>
      </c>
      <c r="L8" s="16">
        <v>292</v>
      </c>
      <c r="M8" s="16">
        <v>1376912</v>
      </c>
      <c r="N8" s="16">
        <v>38674</v>
      </c>
      <c r="O8" s="16">
        <v>155880</v>
      </c>
      <c r="P8" s="16">
        <v>92008</v>
      </c>
      <c r="Q8" s="16">
        <v>57392</v>
      </c>
      <c r="R8" s="16">
        <v>3571</v>
      </c>
      <c r="S8" s="16">
        <v>2</v>
      </c>
      <c r="T8" s="16">
        <v>434303</v>
      </c>
      <c r="U8" s="16">
        <v>594043</v>
      </c>
      <c r="V8" s="16">
        <v>189</v>
      </c>
      <c r="W8" s="16">
        <v>850</v>
      </c>
      <c r="X8" s="16">
        <v>685504</v>
      </c>
      <c r="Y8" s="16">
        <v>685504</v>
      </c>
      <c r="Z8" s="26">
        <f>B8-M8</f>
        <v>4931</v>
      </c>
    </row>
    <row r="9" spans="1:26" s="1" customFormat="1" ht="12">
      <c r="A9" s="68" t="s">
        <v>75</v>
      </c>
      <c r="B9" s="16">
        <v>1377276</v>
      </c>
      <c r="C9" s="16">
        <v>27347</v>
      </c>
      <c r="D9" s="16">
        <v>143040</v>
      </c>
      <c r="E9" s="16">
        <v>107065</v>
      </c>
      <c r="F9" s="16">
        <v>53241</v>
      </c>
      <c r="G9" s="16">
        <v>1910</v>
      </c>
      <c r="H9" s="16">
        <v>17</v>
      </c>
      <c r="I9" s="16">
        <v>434445</v>
      </c>
      <c r="J9" s="16">
        <v>593097</v>
      </c>
      <c r="K9" s="16">
        <v>16824</v>
      </c>
      <c r="L9" s="16">
        <v>290</v>
      </c>
      <c r="M9" s="16">
        <v>1374124</v>
      </c>
      <c r="N9" s="16">
        <v>38657</v>
      </c>
      <c r="O9" s="16">
        <v>154299</v>
      </c>
      <c r="P9" s="16">
        <v>91768</v>
      </c>
      <c r="Q9" s="16">
        <v>57307</v>
      </c>
      <c r="R9" s="16">
        <v>3571</v>
      </c>
      <c r="S9" s="16">
        <v>2</v>
      </c>
      <c r="T9" s="16">
        <v>434299</v>
      </c>
      <c r="U9" s="16">
        <v>593184</v>
      </c>
      <c r="V9" s="16">
        <v>188</v>
      </c>
      <c r="W9" s="16">
        <v>849</v>
      </c>
      <c r="X9" s="16">
        <v>684747</v>
      </c>
      <c r="Y9" s="16">
        <v>684747</v>
      </c>
      <c r="Z9" s="26">
        <f aca="true" t="shared" si="0" ref="Z9:Z36">B9-M9</f>
        <v>3152</v>
      </c>
    </row>
    <row r="10" spans="1:26" s="1" customFormat="1" ht="12">
      <c r="A10" s="68" t="s">
        <v>76</v>
      </c>
      <c r="B10" s="16">
        <v>1067500</v>
      </c>
      <c r="C10" s="16">
        <v>13865</v>
      </c>
      <c r="D10" s="17">
        <v>0</v>
      </c>
      <c r="E10" s="16">
        <v>104428</v>
      </c>
      <c r="F10" s="16">
        <v>50113</v>
      </c>
      <c r="G10" s="16">
        <v>1584</v>
      </c>
      <c r="H10" s="16">
        <v>13</v>
      </c>
      <c r="I10" s="16">
        <v>434441</v>
      </c>
      <c r="J10" s="16">
        <v>449810</v>
      </c>
      <c r="K10" s="16">
        <v>12978</v>
      </c>
      <c r="L10" s="16">
        <v>268</v>
      </c>
      <c r="M10" s="16">
        <v>1053162</v>
      </c>
      <c r="N10" s="16">
        <v>21780</v>
      </c>
      <c r="O10" s="16">
        <v>0</v>
      </c>
      <c r="P10" s="16">
        <v>88639</v>
      </c>
      <c r="Q10" s="16">
        <v>54669</v>
      </c>
      <c r="R10" s="16">
        <v>2937</v>
      </c>
      <c r="S10" s="16">
        <v>2</v>
      </c>
      <c r="T10" s="16">
        <v>434299</v>
      </c>
      <c r="U10" s="16">
        <v>449912</v>
      </c>
      <c r="V10" s="16">
        <v>122</v>
      </c>
      <c r="W10" s="16">
        <v>802</v>
      </c>
      <c r="X10" s="16">
        <v>549280</v>
      </c>
      <c r="Y10" s="16">
        <v>549280</v>
      </c>
      <c r="Z10" s="26">
        <f t="shared" si="0"/>
        <v>14338</v>
      </c>
    </row>
    <row r="11" spans="1:26" ht="12">
      <c r="A11" s="58" t="s">
        <v>88</v>
      </c>
      <c r="B11" s="18">
        <v>251936</v>
      </c>
      <c r="C11" s="17">
        <v>5020</v>
      </c>
      <c r="D11" s="17">
        <v>0</v>
      </c>
      <c r="E11" s="17">
        <v>67027</v>
      </c>
      <c r="F11" s="17">
        <v>3453</v>
      </c>
      <c r="G11" s="17">
        <v>623</v>
      </c>
      <c r="H11" s="17">
        <v>1</v>
      </c>
      <c r="I11" s="17">
        <v>71061</v>
      </c>
      <c r="J11" s="17">
        <v>100996</v>
      </c>
      <c r="K11" s="17">
        <v>3739</v>
      </c>
      <c r="L11" s="17">
        <v>16</v>
      </c>
      <c r="M11" s="18">
        <v>224816</v>
      </c>
      <c r="N11" s="17">
        <v>9720</v>
      </c>
      <c r="O11" s="17">
        <v>0</v>
      </c>
      <c r="P11" s="17">
        <v>49316</v>
      </c>
      <c r="Q11" s="17">
        <v>2801</v>
      </c>
      <c r="R11" s="17">
        <v>1317</v>
      </c>
      <c r="S11" s="17">
        <v>0</v>
      </c>
      <c r="T11" s="17">
        <v>60129</v>
      </c>
      <c r="U11" s="17">
        <v>101060</v>
      </c>
      <c r="V11" s="17">
        <v>46</v>
      </c>
      <c r="W11" s="17">
        <v>427</v>
      </c>
      <c r="X11" s="17">
        <v>122271</v>
      </c>
      <c r="Y11" s="17">
        <v>122271</v>
      </c>
      <c r="Z11" s="26">
        <f t="shared" si="0"/>
        <v>27120</v>
      </c>
    </row>
    <row r="12" spans="1:26" ht="12">
      <c r="A12" s="58" t="s">
        <v>89</v>
      </c>
      <c r="B12" s="18">
        <v>24256</v>
      </c>
      <c r="C12" s="17">
        <v>153</v>
      </c>
      <c r="D12" s="17">
        <v>0</v>
      </c>
      <c r="E12" s="17">
        <v>1648</v>
      </c>
      <c r="F12" s="17">
        <v>233</v>
      </c>
      <c r="G12" s="17">
        <v>6</v>
      </c>
      <c r="H12" s="17">
        <v>0</v>
      </c>
      <c r="I12" s="17">
        <v>6742</v>
      </c>
      <c r="J12" s="17">
        <v>15213</v>
      </c>
      <c r="K12" s="17">
        <v>250</v>
      </c>
      <c r="L12" s="17">
        <v>11</v>
      </c>
      <c r="M12" s="18">
        <v>27281</v>
      </c>
      <c r="N12" s="17">
        <v>230</v>
      </c>
      <c r="O12" s="17">
        <v>0</v>
      </c>
      <c r="P12" s="17">
        <v>2349</v>
      </c>
      <c r="Q12" s="17">
        <v>249</v>
      </c>
      <c r="R12" s="17">
        <v>24</v>
      </c>
      <c r="S12" s="17">
        <v>0</v>
      </c>
      <c r="T12" s="17">
        <v>9210</v>
      </c>
      <c r="U12" s="17">
        <v>15214</v>
      </c>
      <c r="V12" s="17">
        <v>2</v>
      </c>
      <c r="W12" s="17">
        <v>3</v>
      </c>
      <c r="X12" s="17">
        <v>12038</v>
      </c>
      <c r="Y12" s="17">
        <v>12038</v>
      </c>
      <c r="Z12" s="26">
        <f t="shared" si="0"/>
        <v>-3025</v>
      </c>
    </row>
    <row r="13" spans="1:26" ht="12">
      <c r="A13" s="58" t="s">
        <v>90</v>
      </c>
      <c r="B13" s="18">
        <v>115888</v>
      </c>
      <c r="C13" s="17">
        <v>1243</v>
      </c>
      <c r="D13" s="17">
        <v>0</v>
      </c>
      <c r="E13" s="17">
        <v>10603</v>
      </c>
      <c r="F13" s="17">
        <v>1759</v>
      </c>
      <c r="G13" s="17">
        <v>405</v>
      </c>
      <c r="H13" s="17">
        <v>0</v>
      </c>
      <c r="I13" s="17">
        <v>48519</v>
      </c>
      <c r="J13" s="17">
        <v>51183</v>
      </c>
      <c r="K13" s="17">
        <v>2166</v>
      </c>
      <c r="L13" s="17">
        <v>10</v>
      </c>
      <c r="M13" s="18">
        <v>93076</v>
      </c>
      <c r="N13" s="17">
        <v>2091</v>
      </c>
      <c r="O13" s="17">
        <v>0</v>
      </c>
      <c r="P13" s="17">
        <v>6667</v>
      </c>
      <c r="Q13" s="17">
        <v>1166</v>
      </c>
      <c r="R13" s="17">
        <v>560</v>
      </c>
      <c r="S13" s="17">
        <v>0</v>
      </c>
      <c r="T13" s="17">
        <v>31405</v>
      </c>
      <c r="U13" s="17">
        <v>51171</v>
      </c>
      <c r="V13" s="17">
        <v>8</v>
      </c>
      <c r="W13" s="17">
        <v>8</v>
      </c>
      <c r="X13" s="17">
        <v>65525</v>
      </c>
      <c r="Y13" s="17">
        <v>65525</v>
      </c>
      <c r="Z13" s="26">
        <f t="shared" si="0"/>
        <v>22812</v>
      </c>
    </row>
    <row r="14" spans="1:26" ht="12">
      <c r="A14" s="58" t="s">
        <v>91</v>
      </c>
      <c r="B14" s="18">
        <v>22175</v>
      </c>
      <c r="C14" s="17">
        <v>221</v>
      </c>
      <c r="D14" s="17">
        <v>0</v>
      </c>
      <c r="E14" s="17">
        <v>1194</v>
      </c>
      <c r="F14" s="17">
        <v>275</v>
      </c>
      <c r="G14" s="17">
        <v>11</v>
      </c>
      <c r="H14" s="17">
        <v>0</v>
      </c>
      <c r="I14" s="17">
        <v>12298</v>
      </c>
      <c r="J14" s="17">
        <v>7707</v>
      </c>
      <c r="K14" s="17">
        <v>462</v>
      </c>
      <c r="L14" s="17">
        <v>7</v>
      </c>
      <c r="M14" s="18">
        <v>21129</v>
      </c>
      <c r="N14" s="17">
        <v>230</v>
      </c>
      <c r="O14" s="17">
        <v>0</v>
      </c>
      <c r="P14" s="17">
        <v>1077</v>
      </c>
      <c r="Q14" s="17">
        <v>185</v>
      </c>
      <c r="R14" s="17">
        <v>24</v>
      </c>
      <c r="S14" s="17">
        <v>0</v>
      </c>
      <c r="T14" s="17">
        <v>11905</v>
      </c>
      <c r="U14" s="17">
        <v>7706</v>
      </c>
      <c r="V14" s="17">
        <v>1</v>
      </c>
      <c r="W14" s="17">
        <v>1</v>
      </c>
      <c r="X14" s="17">
        <v>11554</v>
      </c>
      <c r="Y14" s="17">
        <v>11554</v>
      </c>
      <c r="Z14" s="26">
        <f t="shared" si="0"/>
        <v>1046</v>
      </c>
    </row>
    <row r="15" spans="1:26" ht="12">
      <c r="A15" s="58" t="s">
        <v>92</v>
      </c>
      <c r="B15" s="18">
        <v>20435</v>
      </c>
      <c r="C15" s="17">
        <v>255</v>
      </c>
      <c r="D15" s="17">
        <v>0</v>
      </c>
      <c r="E15" s="17">
        <v>1122</v>
      </c>
      <c r="F15" s="17">
        <v>224</v>
      </c>
      <c r="G15" s="17">
        <v>18</v>
      </c>
      <c r="H15" s="17">
        <v>1</v>
      </c>
      <c r="I15" s="17">
        <v>9794</v>
      </c>
      <c r="J15" s="17">
        <v>8659</v>
      </c>
      <c r="K15" s="17">
        <v>344</v>
      </c>
      <c r="L15" s="17">
        <v>18</v>
      </c>
      <c r="M15" s="18">
        <v>24666</v>
      </c>
      <c r="N15" s="17">
        <v>206</v>
      </c>
      <c r="O15" s="17">
        <v>0</v>
      </c>
      <c r="P15" s="17">
        <v>1691</v>
      </c>
      <c r="Q15" s="17">
        <v>296</v>
      </c>
      <c r="R15" s="17">
        <v>24</v>
      </c>
      <c r="S15" s="17">
        <v>0</v>
      </c>
      <c r="T15" s="17">
        <v>13780</v>
      </c>
      <c r="U15" s="17">
        <v>8659</v>
      </c>
      <c r="V15" s="17">
        <v>1</v>
      </c>
      <c r="W15" s="17">
        <v>9</v>
      </c>
      <c r="X15" s="17">
        <v>14747</v>
      </c>
      <c r="Y15" s="17">
        <v>14747</v>
      </c>
      <c r="Z15" s="26">
        <f t="shared" si="0"/>
        <v>-4231</v>
      </c>
    </row>
    <row r="16" spans="1:26" ht="12">
      <c r="A16" s="58" t="s">
        <v>93</v>
      </c>
      <c r="B16" s="18">
        <v>76492</v>
      </c>
      <c r="C16" s="17">
        <v>799</v>
      </c>
      <c r="D16" s="17">
        <v>0</v>
      </c>
      <c r="E16" s="17">
        <v>1768</v>
      </c>
      <c r="F16" s="17">
        <v>896</v>
      </c>
      <c r="G16" s="17">
        <v>70</v>
      </c>
      <c r="H16" s="17">
        <v>2</v>
      </c>
      <c r="I16" s="17">
        <v>41491</v>
      </c>
      <c r="J16" s="17">
        <v>30685</v>
      </c>
      <c r="K16" s="17">
        <v>772</v>
      </c>
      <c r="L16" s="17">
        <v>9</v>
      </c>
      <c r="M16" s="18">
        <v>77726</v>
      </c>
      <c r="N16" s="17">
        <v>972</v>
      </c>
      <c r="O16" s="17">
        <v>0</v>
      </c>
      <c r="P16" s="17">
        <v>2174</v>
      </c>
      <c r="Q16" s="17">
        <v>910</v>
      </c>
      <c r="R16" s="17">
        <v>137</v>
      </c>
      <c r="S16" s="17">
        <v>0</v>
      </c>
      <c r="T16" s="17">
        <v>42805</v>
      </c>
      <c r="U16" s="17">
        <v>30705</v>
      </c>
      <c r="V16" s="17">
        <v>10</v>
      </c>
      <c r="W16" s="17">
        <v>13</v>
      </c>
      <c r="X16" s="17">
        <v>47843</v>
      </c>
      <c r="Y16" s="17">
        <v>47843</v>
      </c>
      <c r="Z16" s="26">
        <f t="shared" si="0"/>
        <v>-1234</v>
      </c>
    </row>
    <row r="17" spans="1:26" ht="12">
      <c r="A17" s="58" t="s">
        <v>94</v>
      </c>
      <c r="B17" s="18">
        <v>49103</v>
      </c>
      <c r="C17" s="17">
        <v>527</v>
      </c>
      <c r="D17" s="17">
        <v>0</v>
      </c>
      <c r="E17" s="17">
        <v>1543</v>
      </c>
      <c r="F17" s="17">
        <v>672</v>
      </c>
      <c r="G17" s="17">
        <v>17</v>
      </c>
      <c r="H17" s="17">
        <v>2</v>
      </c>
      <c r="I17" s="17">
        <v>18447</v>
      </c>
      <c r="J17" s="17">
        <v>27131</v>
      </c>
      <c r="K17" s="17">
        <v>657</v>
      </c>
      <c r="L17" s="17">
        <v>107</v>
      </c>
      <c r="M17" s="18">
        <v>55313</v>
      </c>
      <c r="N17" s="17">
        <v>624</v>
      </c>
      <c r="O17" s="17">
        <v>0</v>
      </c>
      <c r="P17" s="17">
        <v>2440</v>
      </c>
      <c r="Q17" s="17">
        <v>786</v>
      </c>
      <c r="R17" s="17">
        <v>48</v>
      </c>
      <c r="S17" s="17">
        <v>0</v>
      </c>
      <c r="T17" s="17">
        <v>24166</v>
      </c>
      <c r="U17" s="17">
        <v>27143</v>
      </c>
      <c r="V17" s="17">
        <v>2</v>
      </c>
      <c r="W17" s="17">
        <v>104</v>
      </c>
      <c r="X17" s="17">
        <v>31172</v>
      </c>
      <c r="Y17" s="17">
        <v>31172</v>
      </c>
      <c r="Z17" s="26">
        <f t="shared" si="0"/>
        <v>-6210</v>
      </c>
    </row>
    <row r="18" spans="1:26" ht="12">
      <c r="A18" s="58" t="s">
        <v>95</v>
      </c>
      <c r="B18" s="18">
        <v>21749</v>
      </c>
      <c r="C18" s="17">
        <v>299</v>
      </c>
      <c r="D18" s="17">
        <v>0</v>
      </c>
      <c r="E18" s="17">
        <v>883</v>
      </c>
      <c r="F18" s="17">
        <v>412</v>
      </c>
      <c r="G18" s="17">
        <v>17</v>
      </c>
      <c r="H18" s="17">
        <v>0</v>
      </c>
      <c r="I18" s="17">
        <v>11653</v>
      </c>
      <c r="J18" s="17">
        <v>8176</v>
      </c>
      <c r="K18" s="17">
        <v>308</v>
      </c>
      <c r="L18" s="17">
        <v>1</v>
      </c>
      <c r="M18" s="18">
        <v>27913</v>
      </c>
      <c r="N18" s="17">
        <v>325</v>
      </c>
      <c r="O18" s="17">
        <v>0</v>
      </c>
      <c r="P18" s="17">
        <v>1245</v>
      </c>
      <c r="Q18" s="17">
        <v>521</v>
      </c>
      <c r="R18" s="17">
        <v>22</v>
      </c>
      <c r="S18" s="17">
        <v>0</v>
      </c>
      <c r="T18" s="17">
        <v>17625</v>
      </c>
      <c r="U18" s="17">
        <v>8172</v>
      </c>
      <c r="V18" s="17">
        <v>0</v>
      </c>
      <c r="W18" s="17">
        <v>3</v>
      </c>
      <c r="X18" s="17">
        <v>18940</v>
      </c>
      <c r="Y18" s="17">
        <v>18940</v>
      </c>
      <c r="Z18" s="26">
        <f t="shared" si="0"/>
        <v>-6164</v>
      </c>
    </row>
    <row r="19" spans="1:26" ht="12">
      <c r="A19" s="58" t="s">
        <v>96</v>
      </c>
      <c r="B19" s="18">
        <v>29069</v>
      </c>
      <c r="C19" s="17">
        <v>283</v>
      </c>
      <c r="D19" s="17">
        <v>0</v>
      </c>
      <c r="E19" s="17">
        <v>1413</v>
      </c>
      <c r="F19" s="17">
        <v>907</v>
      </c>
      <c r="G19" s="17">
        <v>18</v>
      </c>
      <c r="H19" s="17">
        <v>2</v>
      </c>
      <c r="I19" s="17">
        <v>15601</v>
      </c>
      <c r="J19" s="17">
        <v>10335</v>
      </c>
      <c r="K19" s="17">
        <v>495</v>
      </c>
      <c r="L19" s="17">
        <v>15</v>
      </c>
      <c r="M19" s="18">
        <v>37366</v>
      </c>
      <c r="N19" s="17">
        <v>302</v>
      </c>
      <c r="O19" s="17">
        <v>0</v>
      </c>
      <c r="P19" s="17">
        <v>2313</v>
      </c>
      <c r="Q19" s="17">
        <v>1137</v>
      </c>
      <c r="R19" s="17">
        <v>39</v>
      </c>
      <c r="S19" s="17">
        <v>2</v>
      </c>
      <c r="T19" s="17">
        <v>23203</v>
      </c>
      <c r="U19" s="17">
        <v>10353</v>
      </c>
      <c r="V19" s="17">
        <v>1</v>
      </c>
      <c r="W19" s="17">
        <v>16</v>
      </c>
      <c r="X19" s="17">
        <v>13671</v>
      </c>
      <c r="Y19" s="17">
        <v>13671</v>
      </c>
      <c r="Z19" s="26">
        <f t="shared" si="0"/>
        <v>-8297</v>
      </c>
    </row>
    <row r="20" spans="1:26" ht="12">
      <c r="A20" s="58" t="s">
        <v>97</v>
      </c>
      <c r="B20" s="18">
        <v>25157</v>
      </c>
      <c r="C20" s="17">
        <v>159</v>
      </c>
      <c r="D20" s="17">
        <v>0</v>
      </c>
      <c r="E20" s="17">
        <v>816</v>
      </c>
      <c r="F20" s="17">
        <v>1017</v>
      </c>
      <c r="G20" s="17">
        <v>11</v>
      </c>
      <c r="H20" s="17">
        <v>0</v>
      </c>
      <c r="I20" s="17">
        <v>15825</v>
      </c>
      <c r="J20" s="17">
        <v>6997</v>
      </c>
      <c r="K20" s="17">
        <v>325</v>
      </c>
      <c r="L20" s="17">
        <v>7</v>
      </c>
      <c r="M20" s="18">
        <v>29885</v>
      </c>
      <c r="N20" s="17">
        <v>172</v>
      </c>
      <c r="O20" s="17">
        <v>0</v>
      </c>
      <c r="P20" s="17">
        <v>1269</v>
      </c>
      <c r="Q20" s="17">
        <v>1098</v>
      </c>
      <c r="R20" s="17">
        <v>25</v>
      </c>
      <c r="S20" s="17">
        <v>0</v>
      </c>
      <c r="T20" s="17">
        <v>20322</v>
      </c>
      <c r="U20" s="17">
        <v>6994</v>
      </c>
      <c r="V20" s="17">
        <v>1</v>
      </c>
      <c r="W20" s="17">
        <v>4</v>
      </c>
      <c r="X20" s="17">
        <v>8509</v>
      </c>
      <c r="Y20" s="17">
        <v>8509</v>
      </c>
      <c r="Z20" s="26">
        <f t="shared" si="0"/>
        <v>-4728</v>
      </c>
    </row>
    <row r="21" spans="1:26" ht="12">
      <c r="A21" s="58" t="s">
        <v>98</v>
      </c>
      <c r="B21" s="18">
        <v>55198</v>
      </c>
      <c r="C21" s="17">
        <v>437</v>
      </c>
      <c r="D21" s="17">
        <v>0</v>
      </c>
      <c r="E21" s="17">
        <v>1148</v>
      </c>
      <c r="F21" s="17">
        <v>2702</v>
      </c>
      <c r="G21" s="17">
        <v>25</v>
      </c>
      <c r="H21" s="17">
        <v>1</v>
      </c>
      <c r="I21" s="17">
        <v>28184</v>
      </c>
      <c r="J21" s="17">
        <v>22253</v>
      </c>
      <c r="K21" s="17">
        <v>443</v>
      </c>
      <c r="L21" s="17">
        <v>5</v>
      </c>
      <c r="M21" s="18">
        <v>58523</v>
      </c>
      <c r="N21" s="17">
        <v>590</v>
      </c>
      <c r="O21" s="17">
        <v>0</v>
      </c>
      <c r="P21" s="17">
        <v>1717</v>
      </c>
      <c r="Q21" s="17">
        <v>3144</v>
      </c>
      <c r="R21" s="17">
        <v>76</v>
      </c>
      <c r="S21" s="17">
        <v>0</v>
      </c>
      <c r="T21" s="17">
        <v>30741</v>
      </c>
      <c r="U21" s="17">
        <v>22245</v>
      </c>
      <c r="V21" s="17">
        <v>5</v>
      </c>
      <c r="W21" s="17">
        <v>5</v>
      </c>
      <c r="X21" s="17">
        <v>27130</v>
      </c>
      <c r="Y21" s="17">
        <v>27130</v>
      </c>
      <c r="Z21" s="26">
        <f t="shared" si="0"/>
        <v>-3325</v>
      </c>
    </row>
    <row r="22" spans="1:26" ht="12">
      <c r="A22" s="58" t="s">
        <v>99</v>
      </c>
      <c r="B22" s="18">
        <v>72145</v>
      </c>
      <c r="C22" s="17">
        <v>703</v>
      </c>
      <c r="D22" s="17">
        <v>0</v>
      </c>
      <c r="E22" s="17">
        <v>1045</v>
      </c>
      <c r="F22" s="17">
        <v>26679</v>
      </c>
      <c r="G22" s="17">
        <v>81</v>
      </c>
      <c r="H22" s="17">
        <v>0</v>
      </c>
      <c r="I22" s="17">
        <v>18413</v>
      </c>
      <c r="J22" s="17">
        <v>24660</v>
      </c>
      <c r="K22" s="17">
        <v>561</v>
      </c>
      <c r="L22" s="17">
        <v>3</v>
      </c>
      <c r="M22" s="18">
        <v>77544</v>
      </c>
      <c r="N22" s="17">
        <v>1043</v>
      </c>
      <c r="O22" s="17">
        <v>0</v>
      </c>
      <c r="P22" s="17">
        <v>1566</v>
      </c>
      <c r="Q22" s="17">
        <v>29293</v>
      </c>
      <c r="R22" s="17">
        <v>166</v>
      </c>
      <c r="S22" s="17">
        <v>0</v>
      </c>
      <c r="T22" s="17">
        <v>20799</v>
      </c>
      <c r="U22" s="17">
        <v>24660</v>
      </c>
      <c r="V22" s="17">
        <v>10</v>
      </c>
      <c r="W22" s="17">
        <v>7</v>
      </c>
      <c r="X22" s="17">
        <v>35154</v>
      </c>
      <c r="Y22" s="17">
        <v>35154</v>
      </c>
      <c r="Z22" s="26">
        <f t="shared" si="0"/>
        <v>-5399</v>
      </c>
    </row>
    <row r="23" spans="1:26" ht="12">
      <c r="A23" s="58" t="s">
        <v>100</v>
      </c>
      <c r="B23" s="18">
        <v>39766</v>
      </c>
      <c r="C23" s="17">
        <v>502</v>
      </c>
      <c r="D23" s="17">
        <v>0</v>
      </c>
      <c r="E23" s="17">
        <v>1078</v>
      </c>
      <c r="F23" s="17">
        <v>4451</v>
      </c>
      <c r="G23" s="17">
        <v>43</v>
      </c>
      <c r="H23" s="17">
        <v>0</v>
      </c>
      <c r="I23" s="17">
        <v>12222</v>
      </c>
      <c r="J23" s="17">
        <v>20816</v>
      </c>
      <c r="K23" s="17">
        <v>645</v>
      </c>
      <c r="L23" s="17">
        <v>9</v>
      </c>
      <c r="M23" s="18">
        <v>46906</v>
      </c>
      <c r="N23" s="17">
        <v>711</v>
      </c>
      <c r="O23" s="17">
        <v>0</v>
      </c>
      <c r="P23" s="17">
        <v>1715</v>
      </c>
      <c r="Q23" s="17">
        <v>6786</v>
      </c>
      <c r="R23" s="17">
        <v>81</v>
      </c>
      <c r="S23" s="17">
        <v>0</v>
      </c>
      <c r="T23" s="17">
        <v>16783</v>
      </c>
      <c r="U23" s="17">
        <v>20819</v>
      </c>
      <c r="V23" s="17">
        <v>4</v>
      </c>
      <c r="W23" s="17">
        <v>7</v>
      </c>
      <c r="X23" s="17">
        <v>26391</v>
      </c>
      <c r="Y23" s="17">
        <v>26391</v>
      </c>
      <c r="Z23" s="26">
        <f t="shared" si="0"/>
        <v>-7140</v>
      </c>
    </row>
    <row r="24" spans="1:26" s="5" customFormat="1" ht="12">
      <c r="A24" s="58" t="s">
        <v>101</v>
      </c>
      <c r="B24" s="18">
        <v>11286</v>
      </c>
      <c r="C24" s="17">
        <v>129</v>
      </c>
      <c r="D24" s="17">
        <v>0</v>
      </c>
      <c r="E24" s="17">
        <v>529</v>
      </c>
      <c r="F24" s="17">
        <v>620</v>
      </c>
      <c r="G24" s="17">
        <v>13</v>
      </c>
      <c r="H24" s="17">
        <v>0</v>
      </c>
      <c r="I24" s="17">
        <v>5651</v>
      </c>
      <c r="J24" s="17">
        <v>4239</v>
      </c>
      <c r="K24" s="17">
        <v>92</v>
      </c>
      <c r="L24" s="17">
        <v>13</v>
      </c>
      <c r="M24" s="18">
        <v>15070</v>
      </c>
      <c r="N24" s="17">
        <v>158</v>
      </c>
      <c r="O24" s="17">
        <v>0</v>
      </c>
      <c r="P24" s="17">
        <v>835</v>
      </c>
      <c r="Q24" s="17">
        <v>831</v>
      </c>
      <c r="R24" s="17">
        <v>24</v>
      </c>
      <c r="S24" s="17">
        <v>0</v>
      </c>
      <c r="T24" s="17">
        <v>8976</v>
      </c>
      <c r="U24" s="17">
        <v>4237</v>
      </c>
      <c r="V24" s="17">
        <v>0</v>
      </c>
      <c r="W24" s="17">
        <v>9</v>
      </c>
      <c r="X24" s="17">
        <v>8313</v>
      </c>
      <c r="Y24" s="17">
        <v>8313</v>
      </c>
      <c r="Z24" s="26">
        <f t="shared" si="0"/>
        <v>-3784</v>
      </c>
    </row>
    <row r="25" spans="1:26" ht="12">
      <c r="A25" s="58" t="s">
        <v>102</v>
      </c>
      <c r="B25" s="18">
        <v>22487</v>
      </c>
      <c r="C25" s="17">
        <v>281</v>
      </c>
      <c r="D25" s="17">
        <v>0</v>
      </c>
      <c r="E25" s="17">
        <v>1104</v>
      </c>
      <c r="F25" s="17">
        <v>387</v>
      </c>
      <c r="G25" s="17">
        <v>30</v>
      </c>
      <c r="H25" s="17">
        <v>2</v>
      </c>
      <c r="I25" s="17">
        <v>7324</v>
      </c>
      <c r="J25" s="17">
        <v>13140</v>
      </c>
      <c r="K25" s="17">
        <v>199</v>
      </c>
      <c r="L25" s="17">
        <v>20</v>
      </c>
      <c r="M25" s="18">
        <v>26224</v>
      </c>
      <c r="N25" s="17">
        <v>304</v>
      </c>
      <c r="O25" s="17">
        <v>0</v>
      </c>
      <c r="P25" s="17">
        <v>1767</v>
      </c>
      <c r="Q25" s="17">
        <v>493</v>
      </c>
      <c r="R25" s="17">
        <v>35</v>
      </c>
      <c r="S25" s="17">
        <v>0</v>
      </c>
      <c r="T25" s="17">
        <v>10450</v>
      </c>
      <c r="U25" s="17">
        <v>13145</v>
      </c>
      <c r="V25" s="17">
        <v>6</v>
      </c>
      <c r="W25" s="17">
        <v>24</v>
      </c>
      <c r="X25" s="17">
        <v>10452</v>
      </c>
      <c r="Y25" s="17">
        <v>10452</v>
      </c>
      <c r="Z25" s="26">
        <f t="shared" si="0"/>
        <v>-3737</v>
      </c>
    </row>
    <row r="26" spans="1:26" ht="12">
      <c r="A26" s="58" t="s">
        <v>103</v>
      </c>
      <c r="B26" s="18">
        <v>4480</v>
      </c>
      <c r="C26" s="17">
        <v>26</v>
      </c>
      <c r="D26" s="17">
        <v>0</v>
      </c>
      <c r="E26" s="17">
        <v>228</v>
      </c>
      <c r="F26" s="17">
        <v>881</v>
      </c>
      <c r="G26" s="17">
        <v>8</v>
      </c>
      <c r="H26" s="17">
        <v>2</v>
      </c>
      <c r="I26" s="17">
        <v>1924</v>
      </c>
      <c r="J26" s="17">
        <v>1316</v>
      </c>
      <c r="K26" s="17">
        <v>94</v>
      </c>
      <c r="L26" s="17">
        <v>1</v>
      </c>
      <c r="M26" s="18">
        <v>4488</v>
      </c>
      <c r="N26" s="17">
        <v>38</v>
      </c>
      <c r="O26" s="17">
        <v>0</v>
      </c>
      <c r="P26" s="17">
        <v>231</v>
      </c>
      <c r="Q26" s="17">
        <v>924</v>
      </c>
      <c r="R26" s="17">
        <v>13</v>
      </c>
      <c r="S26" s="17">
        <v>0</v>
      </c>
      <c r="T26" s="17">
        <v>1964</v>
      </c>
      <c r="U26" s="17">
        <v>1316</v>
      </c>
      <c r="V26" s="17">
        <v>0</v>
      </c>
      <c r="W26" s="17">
        <v>2</v>
      </c>
      <c r="X26" s="17">
        <v>3227</v>
      </c>
      <c r="Y26" s="17">
        <v>3227</v>
      </c>
      <c r="Z26" s="26">
        <f t="shared" si="0"/>
        <v>-8</v>
      </c>
    </row>
    <row r="27" spans="1:26" ht="12">
      <c r="A27" s="58" t="s">
        <v>104</v>
      </c>
      <c r="B27" s="18">
        <v>30270</v>
      </c>
      <c r="C27" s="17">
        <v>410</v>
      </c>
      <c r="D27" s="17">
        <v>0</v>
      </c>
      <c r="E27" s="17">
        <v>3767</v>
      </c>
      <c r="F27" s="17">
        <v>396</v>
      </c>
      <c r="G27" s="17">
        <v>48</v>
      </c>
      <c r="H27" s="17">
        <v>0</v>
      </c>
      <c r="I27" s="17">
        <v>10129</v>
      </c>
      <c r="J27" s="17">
        <v>15303</v>
      </c>
      <c r="K27" s="17">
        <v>214</v>
      </c>
      <c r="L27" s="17">
        <v>3</v>
      </c>
      <c r="M27" s="18">
        <v>29755</v>
      </c>
      <c r="N27" s="17">
        <v>518</v>
      </c>
      <c r="O27" s="17">
        <v>0</v>
      </c>
      <c r="P27" s="17">
        <v>3528</v>
      </c>
      <c r="Q27" s="17">
        <v>389</v>
      </c>
      <c r="R27" s="17">
        <v>72</v>
      </c>
      <c r="S27" s="17">
        <v>0</v>
      </c>
      <c r="T27" s="17">
        <v>9934</v>
      </c>
      <c r="U27" s="17">
        <v>15301</v>
      </c>
      <c r="V27" s="17">
        <v>8</v>
      </c>
      <c r="W27" s="17">
        <v>5</v>
      </c>
      <c r="X27" s="17">
        <v>11426</v>
      </c>
      <c r="Y27" s="17">
        <v>11426</v>
      </c>
      <c r="Z27" s="26">
        <f t="shared" si="0"/>
        <v>515</v>
      </c>
    </row>
    <row r="28" spans="1:26" ht="12">
      <c r="A28" s="58" t="s">
        <v>105</v>
      </c>
      <c r="B28" s="18">
        <v>25736</v>
      </c>
      <c r="C28" s="17">
        <v>330</v>
      </c>
      <c r="D28" s="17">
        <v>0</v>
      </c>
      <c r="E28" s="17">
        <v>1737</v>
      </c>
      <c r="F28" s="17">
        <v>408</v>
      </c>
      <c r="G28" s="17">
        <v>29</v>
      </c>
      <c r="H28" s="17">
        <v>0</v>
      </c>
      <c r="I28" s="17">
        <v>12273</v>
      </c>
      <c r="J28" s="17">
        <v>10702</v>
      </c>
      <c r="K28" s="17">
        <v>257</v>
      </c>
      <c r="L28" s="17">
        <v>0</v>
      </c>
      <c r="M28" s="18">
        <v>22624</v>
      </c>
      <c r="N28" s="17">
        <v>601</v>
      </c>
      <c r="O28" s="17">
        <v>0</v>
      </c>
      <c r="P28" s="17">
        <v>1334</v>
      </c>
      <c r="Q28" s="17">
        <v>250</v>
      </c>
      <c r="R28" s="17">
        <v>24</v>
      </c>
      <c r="S28" s="17">
        <v>0</v>
      </c>
      <c r="T28" s="17">
        <v>9691</v>
      </c>
      <c r="U28" s="17">
        <v>10707</v>
      </c>
      <c r="V28" s="17">
        <v>7</v>
      </c>
      <c r="W28" s="17">
        <v>10</v>
      </c>
      <c r="X28" s="17">
        <v>15068</v>
      </c>
      <c r="Y28" s="17">
        <v>15068</v>
      </c>
      <c r="Z28" s="26">
        <f t="shared" si="0"/>
        <v>3112</v>
      </c>
    </row>
    <row r="29" spans="1:26" ht="12">
      <c r="A29" s="58" t="s">
        <v>106</v>
      </c>
      <c r="B29" s="18">
        <v>95461</v>
      </c>
      <c r="C29" s="17">
        <v>1050</v>
      </c>
      <c r="D29" s="17">
        <v>0</v>
      </c>
      <c r="E29" s="17">
        <v>3851</v>
      </c>
      <c r="F29" s="17">
        <v>1455</v>
      </c>
      <c r="G29" s="17">
        <v>70</v>
      </c>
      <c r="H29" s="17">
        <v>0</v>
      </c>
      <c r="I29" s="17">
        <v>50607</v>
      </c>
      <c r="J29" s="17">
        <v>37855</v>
      </c>
      <c r="K29" s="17">
        <v>565</v>
      </c>
      <c r="L29" s="17">
        <v>8</v>
      </c>
      <c r="M29" s="18">
        <v>79638</v>
      </c>
      <c r="N29" s="17">
        <v>1720</v>
      </c>
      <c r="O29" s="17">
        <v>0</v>
      </c>
      <c r="P29" s="17">
        <v>3128</v>
      </c>
      <c r="Q29" s="17">
        <v>1117</v>
      </c>
      <c r="R29" s="17">
        <v>147</v>
      </c>
      <c r="S29" s="17">
        <v>0</v>
      </c>
      <c r="T29" s="17">
        <v>35534</v>
      </c>
      <c r="U29" s="17">
        <v>37849</v>
      </c>
      <c r="V29" s="17">
        <v>7</v>
      </c>
      <c r="W29" s="17">
        <v>136</v>
      </c>
      <c r="X29" s="17">
        <v>29337</v>
      </c>
      <c r="Y29" s="17">
        <v>29337</v>
      </c>
      <c r="Z29" s="26">
        <f t="shared" si="0"/>
        <v>15823</v>
      </c>
    </row>
    <row r="30" spans="1:26" ht="12">
      <c r="A30" s="58" t="s">
        <v>107</v>
      </c>
      <c r="B30" s="18">
        <v>16788</v>
      </c>
      <c r="C30" s="17">
        <v>129</v>
      </c>
      <c r="D30" s="17">
        <v>0</v>
      </c>
      <c r="E30" s="17">
        <v>596</v>
      </c>
      <c r="F30" s="17">
        <v>412</v>
      </c>
      <c r="G30" s="17">
        <v>15</v>
      </c>
      <c r="H30" s="17">
        <v>0</v>
      </c>
      <c r="I30" s="17">
        <v>10827</v>
      </c>
      <c r="J30" s="17">
        <v>4681</v>
      </c>
      <c r="K30" s="17">
        <v>128</v>
      </c>
      <c r="L30" s="17">
        <v>0</v>
      </c>
      <c r="M30" s="18">
        <v>17447</v>
      </c>
      <c r="N30" s="17">
        <v>240</v>
      </c>
      <c r="O30" s="17">
        <v>0</v>
      </c>
      <c r="P30" s="17">
        <v>898</v>
      </c>
      <c r="Q30" s="17">
        <v>544</v>
      </c>
      <c r="R30" s="17">
        <v>16</v>
      </c>
      <c r="S30" s="17">
        <v>0</v>
      </c>
      <c r="T30" s="17">
        <v>11056</v>
      </c>
      <c r="U30" s="17">
        <v>4690</v>
      </c>
      <c r="V30" s="17">
        <v>1</v>
      </c>
      <c r="W30" s="17">
        <v>2</v>
      </c>
      <c r="X30" s="17">
        <v>10116</v>
      </c>
      <c r="Y30" s="17">
        <v>10116</v>
      </c>
      <c r="Z30" s="26">
        <f t="shared" si="0"/>
        <v>-659</v>
      </c>
    </row>
    <row r="31" spans="1:26" ht="12">
      <c r="A31" s="58" t="s">
        <v>108</v>
      </c>
      <c r="B31" s="18">
        <v>57623</v>
      </c>
      <c r="C31" s="17">
        <v>909</v>
      </c>
      <c r="D31" s="17">
        <v>0</v>
      </c>
      <c r="E31" s="17">
        <v>1328</v>
      </c>
      <c r="F31" s="17">
        <v>1874</v>
      </c>
      <c r="G31" s="17">
        <v>26</v>
      </c>
      <c r="H31" s="17">
        <v>0</v>
      </c>
      <c r="I31" s="17">
        <v>25456</v>
      </c>
      <c r="J31" s="17">
        <v>27763</v>
      </c>
      <c r="K31" s="17">
        <v>262</v>
      </c>
      <c r="L31" s="17">
        <v>5</v>
      </c>
      <c r="M31" s="18">
        <v>55772</v>
      </c>
      <c r="N31" s="17">
        <v>985</v>
      </c>
      <c r="O31" s="17">
        <v>0</v>
      </c>
      <c r="P31" s="17">
        <v>1379</v>
      </c>
      <c r="Q31" s="17">
        <v>1749</v>
      </c>
      <c r="R31" s="17">
        <v>63</v>
      </c>
      <c r="S31" s="17">
        <v>0</v>
      </c>
      <c r="T31" s="17">
        <v>23821</v>
      </c>
      <c r="U31" s="17">
        <v>27766</v>
      </c>
      <c r="V31" s="17">
        <v>2</v>
      </c>
      <c r="W31" s="17">
        <v>7</v>
      </c>
      <c r="X31" s="17">
        <v>26396</v>
      </c>
      <c r="Y31" s="17">
        <v>26396</v>
      </c>
      <c r="Z31" s="26">
        <f t="shared" si="0"/>
        <v>1851</v>
      </c>
    </row>
    <row r="32" spans="1:26" s="1" customFormat="1" ht="12">
      <c r="A32" s="68" t="s">
        <v>77</v>
      </c>
      <c r="B32" s="16">
        <v>192667</v>
      </c>
      <c r="C32" s="16">
        <v>11456</v>
      </c>
      <c r="D32" s="16">
        <v>88385</v>
      </c>
      <c r="E32" s="16">
        <v>0</v>
      </c>
      <c r="F32" s="16">
        <v>3128</v>
      </c>
      <c r="G32" s="16">
        <v>241</v>
      </c>
      <c r="H32" s="16">
        <v>4</v>
      </c>
      <c r="I32" s="16">
        <v>4</v>
      </c>
      <c r="J32" s="16">
        <v>86381</v>
      </c>
      <c r="K32" s="16">
        <v>3055</v>
      </c>
      <c r="L32" s="16">
        <v>13</v>
      </c>
      <c r="M32" s="16">
        <v>208194</v>
      </c>
      <c r="N32" s="16">
        <v>14403</v>
      </c>
      <c r="O32" s="16">
        <v>104288</v>
      </c>
      <c r="P32" s="16">
        <v>0</v>
      </c>
      <c r="Q32" s="16">
        <v>2638</v>
      </c>
      <c r="R32" s="16">
        <v>405</v>
      </c>
      <c r="S32" s="16">
        <v>0</v>
      </c>
      <c r="T32" s="16">
        <v>0</v>
      </c>
      <c r="U32" s="16">
        <v>86362</v>
      </c>
      <c r="V32" s="16">
        <v>58</v>
      </c>
      <c r="W32" s="16">
        <v>40</v>
      </c>
      <c r="X32" s="16">
        <v>80135</v>
      </c>
      <c r="Y32" s="16">
        <v>80135</v>
      </c>
      <c r="Z32" s="26">
        <f t="shared" si="0"/>
        <v>-15527</v>
      </c>
    </row>
    <row r="33" spans="1:26" s="1" customFormat="1" ht="12">
      <c r="A33" s="68" t="s">
        <v>78</v>
      </c>
      <c r="B33" s="16">
        <v>117109</v>
      </c>
      <c r="C33" s="16">
        <v>2026</v>
      </c>
      <c r="D33" s="16">
        <v>54655</v>
      </c>
      <c r="E33" s="16">
        <v>2637</v>
      </c>
      <c r="F33" s="16">
        <v>0</v>
      </c>
      <c r="G33" s="16">
        <v>85</v>
      </c>
      <c r="H33" s="16">
        <v>0</v>
      </c>
      <c r="I33" s="16">
        <v>0</v>
      </c>
      <c r="J33" s="16">
        <v>56906</v>
      </c>
      <c r="K33" s="16">
        <v>791</v>
      </c>
      <c r="L33" s="16">
        <v>9</v>
      </c>
      <c r="M33" s="16">
        <v>112768</v>
      </c>
      <c r="N33" s="16">
        <v>2474</v>
      </c>
      <c r="O33" s="16">
        <v>50011</v>
      </c>
      <c r="P33" s="16">
        <v>3129</v>
      </c>
      <c r="Q33" s="16">
        <v>0</v>
      </c>
      <c r="R33" s="16">
        <v>229</v>
      </c>
      <c r="S33" s="16">
        <v>0</v>
      </c>
      <c r="T33" s="16">
        <v>0</v>
      </c>
      <c r="U33" s="16">
        <v>56910</v>
      </c>
      <c r="V33" s="16">
        <v>8</v>
      </c>
      <c r="W33" s="16">
        <v>7</v>
      </c>
      <c r="X33" s="16">
        <v>55332</v>
      </c>
      <c r="Y33" s="16">
        <v>55332</v>
      </c>
      <c r="Z33" s="26">
        <f t="shared" si="0"/>
        <v>4341</v>
      </c>
    </row>
    <row r="34" spans="1:26" s="1" customFormat="1" ht="12">
      <c r="A34" s="68" t="s">
        <v>109</v>
      </c>
      <c r="B34" s="16">
        <v>4567</v>
      </c>
      <c r="C34" s="16">
        <v>14</v>
      </c>
      <c r="D34" s="16">
        <v>2937</v>
      </c>
      <c r="E34" s="16">
        <v>405</v>
      </c>
      <c r="F34" s="16">
        <v>229</v>
      </c>
      <c r="G34" s="16">
        <v>0</v>
      </c>
      <c r="H34" s="16">
        <v>0</v>
      </c>
      <c r="I34" s="16">
        <v>4</v>
      </c>
      <c r="J34" s="16">
        <v>859</v>
      </c>
      <c r="K34" s="16">
        <v>117</v>
      </c>
      <c r="L34" s="16">
        <v>2</v>
      </c>
      <c r="M34" s="16">
        <v>2788</v>
      </c>
      <c r="N34" s="16">
        <v>17</v>
      </c>
      <c r="O34" s="16">
        <v>1581</v>
      </c>
      <c r="P34" s="16">
        <v>240</v>
      </c>
      <c r="Q34" s="16">
        <v>85</v>
      </c>
      <c r="R34" s="16">
        <v>0</v>
      </c>
      <c r="S34" s="16">
        <v>0</v>
      </c>
      <c r="T34" s="16">
        <v>4</v>
      </c>
      <c r="U34" s="16">
        <v>859</v>
      </c>
      <c r="V34" s="16">
        <v>1</v>
      </c>
      <c r="W34" s="16">
        <v>1</v>
      </c>
      <c r="X34" s="16">
        <v>757</v>
      </c>
      <c r="Y34" s="16">
        <v>757</v>
      </c>
      <c r="Z34" s="26">
        <f t="shared" si="0"/>
        <v>1779</v>
      </c>
    </row>
    <row r="35" spans="1:26" ht="12">
      <c r="A35" s="58" t="s">
        <v>110</v>
      </c>
      <c r="B35" s="18">
        <v>3660</v>
      </c>
      <c r="C35" s="17">
        <v>9</v>
      </c>
      <c r="D35" s="17">
        <v>2310</v>
      </c>
      <c r="E35" s="17">
        <v>292</v>
      </c>
      <c r="F35" s="17">
        <v>198</v>
      </c>
      <c r="G35" s="17">
        <v>0</v>
      </c>
      <c r="H35" s="17">
        <v>0</v>
      </c>
      <c r="I35" s="17">
        <v>3</v>
      </c>
      <c r="J35" s="17">
        <v>818</v>
      </c>
      <c r="K35" s="17">
        <v>28</v>
      </c>
      <c r="L35" s="17">
        <v>2</v>
      </c>
      <c r="M35" s="18">
        <v>1994</v>
      </c>
      <c r="N35" s="17">
        <v>13</v>
      </c>
      <c r="O35" s="17">
        <v>950</v>
      </c>
      <c r="P35" s="17">
        <v>147</v>
      </c>
      <c r="Q35" s="17">
        <v>63</v>
      </c>
      <c r="R35" s="17">
        <v>0</v>
      </c>
      <c r="S35" s="17">
        <v>0</v>
      </c>
      <c r="T35" s="17">
        <v>1</v>
      </c>
      <c r="U35" s="17">
        <v>818</v>
      </c>
      <c r="V35" s="17">
        <v>1</v>
      </c>
      <c r="W35" s="17">
        <v>1</v>
      </c>
      <c r="X35" s="17">
        <v>705</v>
      </c>
      <c r="Y35" s="17">
        <v>705</v>
      </c>
      <c r="Z35" s="26">
        <f t="shared" si="0"/>
        <v>1666</v>
      </c>
    </row>
    <row r="36" spans="1:26" ht="12">
      <c r="A36" s="58" t="s">
        <v>111</v>
      </c>
      <c r="B36" s="18">
        <v>907</v>
      </c>
      <c r="C36" s="17">
        <v>5</v>
      </c>
      <c r="D36" s="17">
        <v>627</v>
      </c>
      <c r="E36" s="17">
        <v>113</v>
      </c>
      <c r="F36" s="17">
        <v>31</v>
      </c>
      <c r="G36" s="17">
        <v>0</v>
      </c>
      <c r="H36" s="17">
        <v>0</v>
      </c>
      <c r="I36" s="17">
        <v>1</v>
      </c>
      <c r="J36" s="17">
        <v>41</v>
      </c>
      <c r="K36" s="17">
        <v>89</v>
      </c>
      <c r="L36" s="17">
        <v>0</v>
      </c>
      <c r="M36" s="18">
        <v>794</v>
      </c>
      <c r="N36" s="17">
        <v>4</v>
      </c>
      <c r="O36" s="17">
        <v>631</v>
      </c>
      <c r="P36" s="17">
        <v>93</v>
      </c>
      <c r="Q36" s="17">
        <v>22</v>
      </c>
      <c r="R36" s="17">
        <v>0</v>
      </c>
      <c r="S36" s="17">
        <v>0</v>
      </c>
      <c r="T36" s="17">
        <v>3</v>
      </c>
      <c r="U36" s="17">
        <v>41</v>
      </c>
      <c r="V36" s="17">
        <v>0</v>
      </c>
      <c r="W36" s="17">
        <v>0</v>
      </c>
      <c r="X36" s="17">
        <v>52</v>
      </c>
      <c r="Y36" s="17">
        <v>52</v>
      </c>
      <c r="Z36" s="26">
        <f t="shared" si="0"/>
        <v>113</v>
      </c>
    </row>
    <row r="37" spans="1:25" ht="12">
      <c r="A37" s="60" t="s">
        <v>69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70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</sheetData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A7" sqref="A7"/>
    </sheetView>
  </sheetViews>
  <sheetFormatPr defaultColWidth="9.33203125" defaultRowHeight="12"/>
  <cols>
    <col min="1" max="1" width="24.66015625" style="0" customWidth="1"/>
    <col min="2" max="3" width="8.83203125" style="0" customWidth="1"/>
    <col min="4" max="5" width="7.33203125" style="0" customWidth="1"/>
    <col min="6" max="6" width="6.66015625" style="0" customWidth="1"/>
    <col min="7" max="7" width="8.66015625" style="0" customWidth="1"/>
    <col min="8" max="8" width="6.66015625" style="0" customWidth="1"/>
    <col min="9" max="9" width="13.33203125" style="0" customWidth="1"/>
    <col min="10" max="10" width="11.83203125" style="0" customWidth="1"/>
    <col min="11" max="11" width="6.33203125" style="0" customWidth="1"/>
    <col min="12" max="12" width="7.33203125" style="0" customWidth="1"/>
    <col min="13" max="13" width="8.83203125" style="0" customWidth="1"/>
    <col min="15" max="16" width="7.66015625" style="0" customWidth="1"/>
    <col min="17" max="17" width="6.83203125" style="0" customWidth="1"/>
    <col min="18" max="18" width="7" style="0" customWidth="1"/>
    <col min="19" max="19" width="6.33203125" style="0" customWidth="1"/>
    <col min="21" max="21" width="11.33203125" style="0" customWidth="1"/>
    <col min="22" max="22" width="6.66015625" style="0" customWidth="1"/>
    <col min="23" max="23" width="7" style="0" customWidth="1"/>
    <col min="24" max="25" width="7.66015625" style="0" customWidth="1"/>
    <col min="26" max="26" width="10.16015625" style="0" customWidth="1"/>
  </cols>
  <sheetData>
    <row r="1" spans="1:25" s="72" customFormat="1" ht="21.75" customHeight="1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13" s="31" customFormat="1" ht="12" customHeight="1">
      <c r="A2" s="98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5" s="53" customFormat="1" ht="12.75" customHeight="1">
      <c r="A3" s="55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s="5" customFormat="1" ht="12.75" customHeight="1">
      <c r="A4" s="81" t="s">
        <v>72</v>
      </c>
      <c r="B4" s="88" t="s">
        <v>30</v>
      </c>
      <c r="C4" s="89"/>
      <c r="D4" s="89"/>
      <c r="E4" s="89"/>
      <c r="F4" s="89"/>
      <c r="G4" s="89"/>
      <c r="H4" s="89"/>
      <c r="I4" s="89"/>
      <c r="J4" s="89"/>
      <c r="K4" s="89"/>
      <c r="L4" s="90"/>
      <c r="M4" s="88" t="s">
        <v>31</v>
      </c>
      <c r="N4" s="89"/>
      <c r="O4" s="89"/>
      <c r="P4" s="89"/>
      <c r="Q4" s="89"/>
      <c r="R4" s="89"/>
      <c r="S4" s="89"/>
      <c r="T4" s="89"/>
      <c r="U4" s="89"/>
      <c r="V4" s="89"/>
      <c r="W4" s="90"/>
      <c r="X4" s="84" t="s">
        <v>32</v>
      </c>
      <c r="Y4" s="85"/>
      <c r="Z4" s="81" t="s">
        <v>35</v>
      </c>
    </row>
    <row r="5" spans="1:26" s="5" customFormat="1" ht="22.5" customHeight="1">
      <c r="A5" s="82"/>
      <c r="B5" s="81" t="s">
        <v>1</v>
      </c>
      <c r="C5" s="81" t="s">
        <v>2</v>
      </c>
      <c r="D5" s="88" t="s">
        <v>79</v>
      </c>
      <c r="E5" s="89"/>
      <c r="F5" s="89"/>
      <c r="G5" s="89"/>
      <c r="H5" s="90"/>
      <c r="I5" s="81" t="s">
        <v>3</v>
      </c>
      <c r="J5" s="81" t="s">
        <v>4</v>
      </c>
      <c r="K5" s="81" t="s">
        <v>5</v>
      </c>
      <c r="L5" s="81" t="s">
        <v>6</v>
      </c>
      <c r="M5" s="81" t="s">
        <v>1</v>
      </c>
      <c r="N5" s="81" t="s">
        <v>7</v>
      </c>
      <c r="O5" s="88" t="s">
        <v>80</v>
      </c>
      <c r="P5" s="89"/>
      <c r="Q5" s="89"/>
      <c r="R5" s="89"/>
      <c r="S5" s="90"/>
      <c r="T5" s="81" t="s">
        <v>9</v>
      </c>
      <c r="U5" s="81" t="s">
        <v>10</v>
      </c>
      <c r="V5" s="83" t="s">
        <v>11</v>
      </c>
      <c r="W5" s="81" t="s">
        <v>6</v>
      </c>
      <c r="X5" s="86"/>
      <c r="Y5" s="87"/>
      <c r="Z5" s="82"/>
    </row>
    <row r="6" spans="1:26" s="5" customFormat="1" ht="22.5" customHeight="1">
      <c r="A6" s="82"/>
      <c r="B6" s="82"/>
      <c r="C6" s="82"/>
      <c r="D6" s="33" t="s">
        <v>12</v>
      </c>
      <c r="E6" s="33" t="s">
        <v>0</v>
      </c>
      <c r="F6" s="33" t="s">
        <v>13</v>
      </c>
      <c r="G6" s="33" t="s">
        <v>14</v>
      </c>
      <c r="H6" s="33" t="s">
        <v>15</v>
      </c>
      <c r="I6" s="82"/>
      <c r="J6" s="82"/>
      <c r="K6" s="82"/>
      <c r="L6" s="82"/>
      <c r="M6" s="82"/>
      <c r="N6" s="82"/>
      <c r="O6" s="33" t="s">
        <v>12</v>
      </c>
      <c r="P6" s="33" t="s">
        <v>0</v>
      </c>
      <c r="Q6" s="33" t="s">
        <v>13</v>
      </c>
      <c r="R6" s="33" t="s">
        <v>14</v>
      </c>
      <c r="S6" s="33" t="s">
        <v>15</v>
      </c>
      <c r="T6" s="82"/>
      <c r="U6" s="82"/>
      <c r="V6" s="82"/>
      <c r="W6" s="82"/>
      <c r="X6" s="33" t="s">
        <v>16</v>
      </c>
      <c r="Y6" s="33" t="s">
        <v>17</v>
      </c>
      <c r="Z6" s="82"/>
    </row>
    <row r="7" spans="1:26" s="56" customFormat="1" ht="44.25" customHeight="1">
      <c r="A7" s="48" t="s">
        <v>73</v>
      </c>
      <c r="B7" s="48" t="s">
        <v>19</v>
      </c>
      <c r="C7" s="48" t="s">
        <v>20</v>
      </c>
      <c r="D7" s="48" t="s">
        <v>21</v>
      </c>
      <c r="E7" s="48" t="s">
        <v>22</v>
      </c>
      <c r="F7" s="48" t="s">
        <v>86</v>
      </c>
      <c r="G7" s="48" t="s">
        <v>23</v>
      </c>
      <c r="H7" s="48" t="s">
        <v>24</v>
      </c>
      <c r="I7" s="57" t="s">
        <v>37</v>
      </c>
      <c r="J7" s="57" t="s">
        <v>38</v>
      </c>
      <c r="K7" s="48" t="s">
        <v>25</v>
      </c>
      <c r="L7" s="48" t="s">
        <v>24</v>
      </c>
      <c r="M7" s="48" t="s">
        <v>19</v>
      </c>
      <c r="N7" s="48" t="s">
        <v>26</v>
      </c>
      <c r="O7" s="48" t="s">
        <v>21</v>
      </c>
      <c r="P7" s="48" t="s">
        <v>22</v>
      </c>
      <c r="Q7" s="48" t="s">
        <v>86</v>
      </c>
      <c r="R7" s="48" t="s">
        <v>23</v>
      </c>
      <c r="S7" s="48" t="s">
        <v>24</v>
      </c>
      <c r="T7" s="57" t="s">
        <v>39</v>
      </c>
      <c r="U7" s="57" t="s">
        <v>40</v>
      </c>
      <c r="V7" s="48" t="s">
        <v>41</v>
      </c>
      <c r="W7" s="48" t="s">
        <v>24</v>
      </c>
      <c r="X7" s="48" t="s">
        <v>27</v>
      </c>
      <c r="Y7" s="48" t="s">
        <v>28</v>
      </c>
      <c r="Z7" s="48" t="s">
        <v>34</v>
      </c>
    </row>
    <row r="8" spans="1:26" s="15" customFormat="1" ht="12">
      <c r="A8" s="2" t="s">
        <v>74</v>
      </c>
      <c r="B8" s="13">
        <v>1444021</v>
      </c>
      <c r="C8" s="13">
        <v>28395</v>
      </c>
      <c r="D8" s="13">
        <v>154706</v>
      </c>
      <c r="E8" s="13">
        <v>115661</v>
      </c>
      <c r="F8" s="13">
        <v>57281</v>
      </c>
      <c r="G8" s="13">
        <v>1923</v>
      </c>
      <c r="H8" s="13">
        <v>11</v>
      </c>
      <c r="I8" s="13">
        <v>448672</v>
      </c>
      <c r="J8" s="13">
        <v>624635</v>
      </c>
      <c r="K8" s="13">
        <v>12438</v>
      </c>
      <c r="L8" s="13">
        <v>299</v>
      </c>
      <c r="M8" s="13">
        <v>1437773</v>
      </c>
      <c r="N8" s="13">
        <v>34258</v>
      </c>
      <c r="O8" s="13">
        <v>168111</v>
      </c>
      <c r="P8" s="13">
        <v>98387</v>
      </c>
      <c r="Q8" s="13">
        <v>60950</v>
      </c>
      <c r="R8" s="13">
        <v>2096</v>
      </c>
      <c r="S8" s="13">
        <v>0</v>
      </c>
      <c r="T8" s="13">
        <v>448585</v>
      </c>
      <c r="U8" s="13">
        <v>624557</v>
      </c>
      <c r="V8" s="13">
        <v>249</v>
      </c>
      <c r="W8" s="13">
        <v>580</v>
      </c>
      <c r="X8" s="14">
        <v>704791</v>
      </c>
      <c r="Y8" s="14">
        <v>704791</v>
      </c>
      <c r="Z8" s="26">
        <f>B8-M8</f>
        <v>6248</v>
      </c>
    </row>
    <row r="9" spans="1:26" s="12" customFormat="1" ht="12">
      <c r="A9" s="68" t="s">
        <v>75</v>
      </c>
      <c r="B9" s="10">
        <v>1441072</v>
      </c>
      <c r="C9" s="10">
        <v>28393</v>
      </c>
      <c r="D9" s="10">
        <v>152907</v>
      </c>
      <c r="E9" s="10">
        <v>115460</v>
      </c>
      <c r="F9" s="10">
        <v>57199</v>
      </c>
      <c r="G9" s="10">
        <v>1923</v>
      </c>
      <c r="H9" s="10">
        <v>9</v>
      </c>
      <c r="I9" s="10">
        <v>448670</v>
      </c>
      <c r="J9" s="10">
        <v>623888</v>
      </c>
      <c r="K9" s="10">
        <v>12326</v>
      </c>
      <c r="L9" s="10">
        <v>297</v>
      </c>
      <c r="M9" s="10">
        <v>1435084</v>
      </c>
      <c r="N9" s="10">
        <v>34244</v>
      </c>
      <c r="O9" s="10">
        <v>166472</v>
      </c>
      <c r="P9" s="10">
        <v>98168</v>
      </c>
      <c r="Q9" s="10">
        <v>60885</v>
      </c>
      <c r="R9" s="10">
        <v>2096</v>
      </c>
      <c r="S9" s="10">
        <v>0</v>
      </c>
      <c r="T9" s="10">
        <v>448583</v>
      </c>
      <c r="U9" s="10">
        <v>623810</v>
      </c>
      <c r="V9" s="10">
        <v>248</v>
      </c>
      <c r="W9" s="10">
        <v>578</v>
      </c>
      <c r="X9" s="11">
        <v>704050</v>
      </c>
      <c r="Y9" s="11">
        <v>704050</v>
      </c>
      <c r="Z9" s="26">
        <f aca="true" t="shared" si="0" ref="Z9:Z36">B9-M9</f>
        <v>5988</v>
      </c>
    </row>
    <row r="10" spans="1:26" s="12" customFormat="1" ht="12">
      <c r="A10" s="68" t="s">
        <v>76</v>
      </c>
      <c r="B10" s="10">
        <v>1108717</v>
      </c>
      <c r="C10" s="10">
        <v>14456</v>
      </c>
      <c r="D10" s="10">
        <v>7</v>
      </c>
      <c r="E10" s="10">
        <v>112569</v>
      </c>
      <c r="F10" s="10">
        <v>53951</v>
      </c>
      <c r="G10" s="10">
        <v>1639</v>
      </c>
      <c r="H10" s="10">
        <v>6</v>
      </c>
      <c r="I10" s="10">
        <v>448670</v>
      </c>
      <c r="J10" s="10">
        <v>467784</v>
      </c>
      <c r="K10" s="10">
        <v>9367</v>
      </c>
      <c r="L10" s="10">
        <v>268</v>
      </c>
      <c r="M10" s="10">
        <v>1089027</v>
      </c>
      <c r="N10" s="10">
        <v>17353</v>
      </c>
      <c r="O10" s="10">
        <v>0</v>
      </c>
      <c r="P10" s="10">
        <v>94922</v>
      </c>
      <c r="Q10" s="10">
        <v>57995</v>
      </c>
      <c r="R10" s="10">
        <v>1813</v>
      </c>
      <c r="S10" s="10">
        <v>0</v>
      </c>
      <c r="T10" s="10">
        <v>448583</v>
      </c>
      <c r="U10" s="10">
        <v>467696</v>
      </c>
      <c r="V10" s="10">
        <v>166</v>
      </c>
      <c r="W10" s="10">
        <v>499</v>
      </c>
      <c r="X10" s="11">
        <v>562820</v>
      </c>
      <c r="Y10" s="11">
        <v>562820</v>
      </c>
      <c r="Z10" s="26">
        <f t="shared" si="0"/>
        <v>19690</v>
      </c>
    </row>
    <row r="11" spans="1:26" ht="12">
      <c r="A11" s="58" t="s">
        <v>88</v>
      </c>
      <c r="B11" s="6">
        <v>259212</v>
      </c>
      <c r="C11" s="6">
        <v>5136</v>
      </c>
      <c r="D11" s="7">
        <v>0</v>
      </c>
      <c r="E11" s="6">
        <v>71414</v>
      </c>
      <c r="F11" s="6">
        <v>3359</v>
      </c>
      <c r="G11" s="6">
        <v>674</v>
      </c>
      <c r="H11" s="6">
        <v>0</v>
      </c>
      <c r="I11" s="6">
        <v>71029</v>
      </c>
      <c r="J11" s="6">
        <v>105052</v>
      </c>
      <c r="K11" s="6">
        <v>2517</v>
      </c>
      <c r="L11" s="6">
        <v>31</v>
      </c>
      <c r="M11" s="6">
        <v>234434</v>
      </c>
      <c r="N11" s="6">
        <v>7565</v>
      </c>
      <c r="O11" s="6">
        <v>0</v>
      </c>
      <c r="P11" s="6">
        <v>53686</v>
      </c>
      <c r="Q11" s="6">
        <v>2778</v>
      </c>
      <c r="R11" s="6">
        <v>869</v>
      </c>
      <c r="S11" s="6">
        <v>0</v>
      </c>
      <c r="T11" s="6">
        <v>64358</v>
      </c>
      <c r="U11" s="6">
        <v>105049</v>
      </c>
      <c r="V11" s="6">
        <v>50</v>
      </c>
      <c r="W11" s="6">
        <v>79</v>
      </c>
      <c r="X11" s="8">
        <v>127248</v>
      </c>
      <c r="Y11" s="8">
        <v>127248</v>
      </c>
      <c r="Z11" s="26">
        <f t="shared" si="0"/>
        <v>24778</v>
      </c>
    </row>
    <row r="12" spans="1:26" ht="12">
      <c r="A12" s="58" t="s">
        <v>89</v>
      </c>
      <c r="B12" s="6">
        <v>24185</v>
      </c>
      <c r="C12" s="6">
        <v>198</v>
      </c>
      <c r="D12" s="7">
        <v>0</v>
      </c>
      <c r="E12" s="6">
        <v>1671</v>
      </c>
      <c r="F12" s="6">
        <v>245</v>
      </c>
      <c r="G12" s="6">
        <v>11</v>
      </c>
      <c r="H12" s="6">
        <v>0</v>
      </c>
      <c r="I12" s="6">
        <v>6649</v>
      </c>
      <c r="J12" s="6">
        <v>15257</v>
      </c>
      <c r="K12" s="6">
        <v>149</v>
      </c>
      <c r="L12" s="6">
        <v>5</v>
      </c>
      <c r="M12" s="6">
        <v>27597</v>
      </c>
      <c r="N12" s="6">
        <v>124</v>
      </c>
      <c r="O12" s="6">
        <v>0</v>
      </c>
      <c r="P12" s="6">
        <v>2476</v>
      </c>
      <c r="Q12" s="6">
        <v>243</v>
      </c>
      <c r="R12" s="6">
        <v>20</v>
      </c>
      <c r="S12" s="6">
        <v>0</v>
      </c>
      <c r="T12" s="6">
        <v>9465</v>
      </c>
      <c r="U12" s="6">
        <v>15256</v>
      </c>
      <c r="V12" s="6">
        <v>5</v>
      </c>
      <c r="W12" s="6">
        <v>8</v>
      </c>
      <c r="X12" s="8">
        <v>12855</v>
      </c>
      <c r="Y12" s="8">
        <v>12855</v>
      </c>
      <c r="Z12" s="26">
        <f t="shared" si="0"/>
        <v>-3412</v>
      </c>
    </row>
    <row r="13" spans="1:26" ht="12">
      <c r="A13" s="58" t="s">
        <v>90</v>
      </c>
      <c r="B13" s="6">
        <v>118666</v>
      </c>
      <c r="C13" s="6">
        <v>1330</v>
      </c>
      <c r="D13" s="7">
        <v>0</v>
      </c>
      <c r="E13" s="6">
        <v>11664</v>
      </c>
      <c r="F13" s="6">
        <v>1696</v>
      </c>
      <c r="G13" s="6">
        <v>405</v>
      </c>
      <c r="H13" s="6">
        <v>2</v>
      </c>
      <c r="I13" s="6">
        <v>49290</v>
      </c>
      <c r="J13" s="6">
        <v>52696</v>
      </c>
      <c r="K13" s="6">
        <v>1531</v>
      </c>
      <c r="L13" s="6">
        <v>52</v>
      </c>
      <c r="M13" s="6">
        <v>94930</v>
      </c>
      <c r="N13" s="6">
        <v>1652</v>
      </c>
      <c r="O13" s="6">
        <v>0</v>
      </c>
      <c r="P13" s="6">
        <v>7137</v>
      </c>
      <c r="Q13" s="6">
        <v>1253</v>
      </c>
      <c r="R13" s="6">
        <v>412</v>
      </c>
      <c r="S13" s="6">
        <v>0</v>
      </c>
      <c r="T13" s="6">
        <v>31692</v>
      </c>
      <c r="U13" s="6">
        <v>52690</v>
      </c>
      <c r="V13" s="6">
        <v>14</v>
      </c>
      <c r="W13" s="6">
        <v>80</v>
      </c>
      <c r="X13" s="8">
        <v>64913</v>
      </c>
      <c r="Y13" s="8">
        <v>64913</v>
      </c>
      <c r="Z13" s="26">
        <f t="shared" si="0"/>
        <v>23736</v>
      </c>
    </row>
    <row r="14" spans="1:26" ht="12">
      <c r="A14" s="58" t="s">
        <v>91</v>
      </c>
      <c r="B14" s="6">
        <v>22077</v>
      </c>
      <c r="C14" s="6">
        <v>262</v>
      </c>
      <c r="D14" s="7">
        <v>0</v>
      </c>
      <c r="E14" s="6">
        <v>1207</v>
      </c>
      <c r="F14" s="6">
        <v>248</v>
      </c>
      <c r="G14" s="6">
        <v>15</v>
      </c>
      <c r="H14" s="6">
        <v>0</v>
      </c>
      <c r="I14" s="6">
        <v>12653</v>
      </c>
      <c r="J14" s="6">
        <v>7322</v>
      </c>
      <c r="K14" s="6">
        <v>362</v>
      </c>
      <c r="L14" s="6">
        <v>8</v>
      </c>
      <c r="M14" s="6">
        <v>20725</v>
      </c>
      <c r="N14" s="6">
        <v>196</v>
      </c>
      <c r="O14" s="6">
        <v>0</v>
      </c>
      <c r="P14" s="6">
        <v>1060</v>
      </c>
      <c r="Q14" s="6">
        <v>179</v>
      </c>
      <c r="R14" s="6">
        <v>15</v>
      </c>
      <c r="S14" s="6">
        <v>0</v>
      </c>
      <c r="T14" s="6">
        <v>11946</v>
      </c>
      <c r="U14" s="6">
        <v>7321</v>
      </c>
      <c r="V14" s="6">
        <v>3</v>
      </c>
      <c r="W14" s="6">
        <v>5</v>
      </c>
      <c r="X14" s="8">
        <v>10730</v>
      </c>
      <c r="Y14" s="8">
        <v>10730</v>
      </c>
      <c r="Z14" s="26">
        <f t="shared" si="0"/>
        <v>1352</v>
      </c>
    </row>
    <row r="15" spans="1:26" ht="12">
      <c r="A15" s="58" t="s">
        <v>92</v>
      </c>
      <c r="B15" s="6">
        <v>20952</v>
      </c>
      <c r="C15" s="6">
        <v>247</v>
      </c>
      <c r="D15" s="7">
        <v>0</v>
      </c>
      <c r="E15" s="6">
        <v>1195</v>
      </c>
      <c r="F15" s="6">
        <v>279</v>
      </c>
      <c r="G15" s="6">
        <v>22</v>
      </c>
      <c r="H15" s="6">
        <v>0</v>
      </c>
      <c r="I15" s="6">
        <v>10126</v>
      </c>
      <c r="J15" s="6">
        <v>8794</v>
      </c>
      <c r="K15" s="6">
        <v>281</v>
      </c>
      <c r="L15" s="6">
        <v>8</v>
      </c>
      <c r="M15" s="6">
        <v>24934</v>
      </c>
      <c r="N15" s="6">
        <v>205</v>
      </c>
      <c r="O15" s="6">
        <v>0</v>
      </c>
      <c r="P15" s="6">
        <v>1627</v>
      </c>
      <c r="Q15" s="6">
        <v>298</v>
      </c>
      <c r="R15" s="6">
        <v>19</v>
      </c>
      <c r="S15" s="6">
        <v>0</v>
      </c>
      <c r="T15" s="6">
        <v>13982</v>
      </c>
      <c r="U15" s="6">
        <v>8795</v>
      </c>
      <c r="V15" s="6">
        <v>1</v>
      </c>
      <c r="W15" s="6">
        <v>7</v>
      </c>
      <c r="X15" s="8">
        <v>14978</v>
      </c>
      <c r="Y15" s="8">
        <v>14978</v>
      </c>
      <c r="Z15" s="26">
        <f t="shared" si="0"/>
        <v>-3982</v>
      </c>
    </row>
    <row r="16" spans="1:26" ht="12">
      <c r="A16" s="58" t="s">
        <v>93</v>
      </c>
      <c r="B16" s="6">
        <v>81892</v>
      </c>
      <c r="C16" s="6">
        <v>779</v>
      </c>
      <c r="D16" s="7">
        <v>0</v>
      </c>
      <c r="E16" s="6">
        <v>1974</v>
      </c>
      <c r="F16" s="6">
        <v>1088</v>
      </c>
      <c r="G16" s="6">
        <v>74</v>
      </c>
      <c r="H16" s="6">
        <v>0</v>
      </c>
      <c r="I16" s="6">
        <v>44850</v>
      </c>
      <c r="J16" s="6">
        <v>32580</v>
      </c>
      <c r="K16" s="6">
        <v>544</v>
      </c>
      <c r="L16" s="6">
        <v>3</v>
      </c>
      <c r="M16" s="6">
        <v>80333</v>
      </c>
      <c r="N16" s="6">
        <v>871</v>
      </c>
      <c r="O16" s="6">
        <v>0</v>
      </c>
      <c r="P16" s="6">
        <v>2341</v>
      </c>
      <c r="Q16" s="6">
        <v>1031</v>
      </c>
      <c r="R16" s="6">
        <v>87</v>
      </c>
      <c r="S16" s="6">
        <v>0</v>
      </c>
      <c r="T16" s="6">
        <v>43412</v>
      </c>
      <c r="U16" s="6">
        <v>32564</v>
      </c>
      <c r="V16" s="6">
        <v>4</v>
      </c>
      <c r="W16" s="6">
        <v>23</v>
      </c>
      <c r="X16" s="8">
        <v>47724</v>
      </c>
      <c r="Y16" s="8">
        <v>47724</v>
      </c>
      <c r="Z16" s="26">
        <f t="shared" si="0"/>
        <v>1559</v>
      </c>
    </row>
    <row r="17" spans="1:26" ht="12">
      <c r="A17" s="58" t="s">
        <v>94</v>
      </c>
      <c r="B17" s="6">
        <v>50929</v>
      </c>
      <c r="C17" s="6">
        <v>539</v>
      </c>
      <c r="D17" s="7">
        <v>0</v>
      </c>
      <c r="E17" s="6">
        <v>1854</v>
      </c>
      <c r="F17" s="6">
        <v>761</v>
      </c>
      <c r="G17" s="6">
        <v>22</v>
      </c>
      <c r="H17" s="6">
        <v>0</v>
      </c>
      <c r="I17" s="6">
        <v>19141</v>
      </c>
      <c r="J17" s="6">
        <v>28097</v>
      </c>
      <c r="K17" s="6">
        <v>494</v>
      </c>
      <c r="L17" s="6">
        <v>21</v>
      </c>
      <c r="M17" s="6">
        <v>56939</v>
      </c>
      <c r="N17" s="6">
        <v>396</v>
      </c>
      <c r="O17" s="6">
        <v>0</v>
      </c>
      <c r="P17" s="6">
        <v>2605</v>
      </c>
      <c r="Q17" s="6">
        <v>865</v>
      </c>
      <c r="R17" s="6">
        <v>18</v>
      </c>
      <c r="S17" s="6">
        <v>0</v>
      </c>
      <c r="T17" s="6">
        <v>24928</v>
      </c>
      <c r="U17" s="6">
        <v>28100</v>
      </c>
      <c r="V17" s="6">
        <v>9</v>
      </c>
      <c r="W17" s="6">
        <v>18</v>
      </c>
      <c r="X17" s="8">
        <v>32327</v>
      </c>
      <c r="Y17" s="8">
        <v>32327</v>
      </c>
      <c r="Z17" s="26">
        <f t="shared" si="0"/>
        <v>-6010</v>
      </c>
    </row>
    <row r="18" spans="1:26" ht="12">
      <c r="A18" s="58" t="s">
        <v>95</v>
      </c>
      <c r="B18" s="6">
        <v>23017</v>
      </c>
      <c r="C18" s="6">
        <v>310</v>
      </c>
      <c r="D18" s="7">
        <v>0</v>
      </c>
      <c r="E18" s="6">
        <v>998</v>
      </c>
      <c r="F18" s="6">
        <v>432</v>
      </c>
      <c r="G18" s="6">
        <v>18</v>
      </c>
      <c r="H18" s="6">
        <v>0</v>
      </c>
      <c r="I18" s="6">
        <v>12596</v>
      </c>
      <c r="J18" s="6">
        <v>8437</v>
      </c>
      <c r="K18" s="6">
        <v>226</v>
      </c>
      <c r="L18" s="6">
        <v>0</v>
      </c>
      <c r="M18" s="6">
        <v>27277</v>
      </c>
      <c r="N18" s="6">
        <v>230</v>
      </c>
      <c r="O18" s="6">
        <v>0</v>
      </c>
      <c r="P18" s="6">
        <v>1390</v>
      </c>
      <c r="Q18" s="6">
        <v>466</v>
      </c>
      <c r="R18" s="6">
        <v>9</v>
      </c>
      <c r="S18" s="6">
        <v>0</v>
      </c>
      <c r="T18" s="6">
        <v>16757</v>
      </c>
      <c r="U18" s="6">
        <v>8398</v>
      </c>
      <c r="V18" s="6">
        <v>4</v>
      </c>
      <c r="W18" s="6">
        <v>23</v>
      </c>
      <c r="X18" s="8">
        <v>18268</v>
      </c>
      <c r="Y18" s="8">
        <v>18268</v>
      </c>
      <c r="Z18" s="26">
        <f t="shared" si="0"/>
        <v>-4260</v>
      </c>
    </row>
    <row r="19" spans="1:26" ht="12">
      <c r="A19" s="58" t="s">
        <v>96</v>
      </c>
      <c r="B19" s="6">
        <v>31280</v>
      </c>
      <c r="C19" s="6">
        <v>320</v>
      </c>
      <c r="D19" s="6">
        <v>7</v>
      </c>
      <c r="E19" s="6">
        <v>1646</v>
      </c>
      <c r="F19" s="6">
        <v>945</v>
      </c>
      <c r="G19" s="6">
        <v>27</v>
      </c>
      <c r="H19" s="6">
        <v>2</v>
      </c>
      <c r="I19" s="6">
        <v>16703</v>
      </c>
      <c r="J19" s="6">
        <v>11211</v>
      </c>
      <c r="K19" s="6">
        <v>389</v>
      </c>
      <c r="L19" s="6">
        <v>30</v>
      </c>
      <c r="M19" s="6">
        <v>38599</v>
      </c>
      <c r="N19" s="6">
        <v>245</v>
      </c>
      <c r="O19" s="6">
        <v>0</v>
      </c>
      <c r="P19" s="6">
        <v>2397</v>
      </c>
      <c r="Q19" s="6">
        <v>1065</v>
      </c>
      <c r="R19" s="6">
        <v>21</v>
      </c>
      <c r="S19" s="6">
        <v>0</v>
      </c>
      <c r="T19" s="6">
        <v>23640</v>
      </c>
      <c r="U19" s="6">
        <v>11201</v>
      </c>
      <c r="V19" s="6">
        <v>5</v>
      </c>
      <c r="W19" s="6">
        <v>25</v>
      </c>
      <c r="X19" s="8">
        <v>14442</v>
      </c>
      <c r="Y19" s="8">
        <v>14442</v>
      </c>
      <c r="Z19" s="26">
        <f t="shared" si="0"/>
        <v>-7319</v>
      </c>
    </row>
    <row r="20" spans="1:26" ht="12">
      <c r="A20" s="58" t="s">
        <v>97</v>
      </c>
      <c r="B20" s="6">
        <v>26378</v>
      </c>
      <c r="C20" s="6">
        <v>204</v>
      </c>
      <c r="D20" s="6">
        <v>0</v>
      </c>
      <c r="E20" s="6">
        <v>859</v>
      </c>
      <c r="F20" s="6">
        <v>1046</v>
      </c>
      <c r="G20" s="6">
        <v>11</v>
      </c>
      <c r="H20" s="6">
        <v>0</v>
      </c>
      <c r="I20" s="6">
        <v>17144</v>
      </c>
      <c r="J20" s="6">
        <v>6807</v>
      </c>
      <c r="K20" s="6">
        <v>307</v>
      </c>
      <c r="L20" s="6">
        <v>0</v>
      </c>
      <c r="M20" s="6">
        <v>33120</v>
      </c>
      <c r="N20" s="6">
        <v>190</v>
      </c>
      <c r="O20" s="6">
        <v>0</v>
      </c>
      <c r="P20" s="6">
        <v>1454</v>
      </c>
      <c r="Q20" s="6">
        <v>1292</v>
      </c>
      <c r="R20" s="6">
        <v>6</v>
      </c>
      <c r="S20" s="6">
        <v>0</v>
      </c>
      <c r="T20" s="6">
        <v>23362</v>
      </c>
      <c r="U20" s="6">
        <v>6810</v>
      </c>
      <c r="V20" s="6">
        <v>1</v>
      </c>
      <c r="W20" s="6">
        <v>5</v>
      </c>
      <c r="X20" s="8">
        <v>8926</v>
      </c>
      <c r="Y20" s="8">
        <v>8926</v>
      </c>
      <c r="Z20" s="26">
        <f t="shared" si="0"/>
        <v>-6742</v>
      </c>
    </row>
    <row r="21" spans="1:26" ht="12">
      <c r="A21" s="58" t="s">
        <v>98</v>
      </c>
      <c r="B21" s="6">
        <v>56741</v>
      </c>
      <c r="C21" s="6">
        <v>449</v>
      </c>
      <c r="D21" s="6">
        <v>0</v>
      </c>
      <c r="E21" s="6">
        <v>1334</v>
      </c>
      <c r="F21" s="6">
        <v>2904</v>
      </c>
      <c r="G21" s="6">
        <v>31</v>
      </c>
      <c r="H21" s="6">
        <v>1</v>
      </c>
      <c r="I21" s="6">
        <v>28692</v>
      </c>
      <c r="J21" s="6">
        <v>23044</v>
      </c>
      <c r="K21" s="6">
        <v>282</v>
      </c>
      <c r="L21" s="6">
        <v>4</v>
      </c>
      <c r="M21" s="6">
        <v>59392</v>
      </c>
      <c r="N21" s="6">
        <v>524</v>
      </c>
      <c r="O21" s="6">
        <v>0</v>
      </c>
      <c r="P21" s="6">
        <v>1615</v>
      </c>
      <c r="Q21" s="6">
        <v>3303</v>
      </c>
      <c r="R21" s="6">
        <v>40</v>
      </c>
      <c r="S21" s="6">
        <v>0</v>
      </c>
      <c r="T21" s="6">
        <v>30871</v>
      </c>
      <c r="U21" s="6">
        <v>23031</v>
      </c>
      <c r="V21" s="6">
        <v>3</v>
      </c>
      <c r="W21" s="6">
        <v>5</v>
      </c>
      <c r="X21" s="8">
        <v>26396</v>
      </c>
      <c r="Y21" s="8">
        <v>26396</v>
      </c>
      <c r="Z21" s="26">
        <f t="shared" si="0"/>
        <v>-2651</v>
      </c>
    </row>
    <row r="22" spans="1:26" ht="12">
      <c r="A22" s="58" t="s">
        <v>99</v>
      </c>
      <c r="B22" s="6">
        <v>77709</v>
      </c>
      <c r="C22" s="6">
        <v>758</v>
      </c>
      <c r="D22" s="6">
        <v>0</v>
      </c>
      <c r="E22" s="6">
        <v>1254</v>
      </c>
      <c r="F22" s="6">
        <v>29167</v>
      </c>
      <c r="G22" s="6">
        <v>74</v>
      </c>
      <c r="H22" s="6">
        <v>0</v>
      </c>
      <c r="I22" s="6">
        <v>19264</v>
      </c>
      <c r="J22" s="6">
        <v>26777</v>
      </c>
      <c r="K22" s="6">
        <v>411</v>
      </c>
      <c r="L22" s="6">
        <v>4</v>
      </c>
      <c r="M22" s="6">
        <v>82632</v>
      </c>
      <c r="N22" s="6">
        <v>900</v>
      </c>
      <c r="O22" s="6">
        <v>0</v>
      </c>
      <c r="P22" s="6">
        <v>1659</v>
      </c>
      <c r="Q22" s="6">
        <v>31295</v>
      </c>
      <c r="R22" s="6">
        <v>77</v>
      </c>
      <c r="S22" s="6">
        <v>0</v>
      </c>
      <c r="T22" s="6">
        <v>21900</v>
      </c>
      <c r="U22" s="6">
        <v>26776</v>
      </c>
      <c r="V22" s="6">
        <v>11</v>
      </c>
      <c r="W22" s="6">
        <v>14</v>
      </c>
      <c r="X22" s="8">
        <v>36058</v>
      </c>
      <c r="Y22" s="8">
        <v>36058</v>
      </c>
      <c r="Z22" s="26">
        <f t="shared" si="0"/>
        <v>-4923</v>
      </c>
    </row>
    <row r="23" spans="1:26" ht="12">
      <c r="A23" s="58" t="s">
        <v>100</v>
      </c>
      <c r="B23" s="6">
        <v>40894</v>
      </c>
      <c r="C23" s="6">
        <v>526</v>
      </c>
      <c r="D23" s="6">
        <v>0</v>
      </c>
      <c r="E23" s="6">
        <v>1209</v>
      </c>
      <c r="F23" s="6">
        <v>5143</v>
      </c>
      <c r="G23" s="6">
        <v>29</v>
      </c>
      <c r="H23" s="6">
        <v>0</v>
      </c>
      <c r="I23" s="6">
        <v>12862</v>
      </c>
      <c r="J23" s="6">
        <v>20664</v>
      </c>
      <c r="K23" s="6">
        <v>459</v>
      </c>
      <c r="L23" s="6">
        <v>2</v>
      </c>
      <c r="M23" s="6">
        <v>46987</v>
      </c>
      <c r="N23" s="6">
        <v>589</v>
      </c>
      <c r="O23" s="6">
        <v>0</v>
      </c>
      <c r="P23" s="6">
        <v>1742</v>
      </c>
      <c r="Q23" s="6">
        <v>7200</v>
      </c>
      <c r="R23" s="6">
        <v>36</v>
      </c>
      <c r="S23" s="6">
        <v>0</v>
      </c>
      <c r="T23" s="6">
        <v>16742</v>
      </c>
      <c r="U23" s="6">
        <v>20663</v>
      </c>
      <c r="V23" s="6">
        <v>5</v>
      </c>
      <c r="W23" s="6">
        <v>10</v>
      </c>
      <c r="X23" s="8">
        <v>24906</v>
      </c>
      <c r="Y23" s="8">
        <v>24906</v>
      </c>
      <c r="Z23" s="26">
        <f t="shared" si="0"/>
        <v>-6093</v>
      </c>
    </row>
    <row r="24" spans="1:26" s="5" customFormat="1" ht="12">
      <c r="A24" s="58" t="s">
        <v>101</v>
      </c>
      <c r="B24" s="6">
        <v>11690</v>
      </c>
      <c r="C24" s="6">
        <v>131</v>
      </c>
      <c r="D24" s="6">
        <v>0</v>
      </c>
      <c r="E24" s="6">
        <v>611</v>
      </c>
      <c r="F24" s="6">
        <v>607</v>
      </c>
      <c r="G24" s="6">
        <v>21</v>
      </c>
      <c r="H24" s="6">
        <v>0</v>
      </c>
      <c r="I24" s="6">
        <v>6056</v>
      </c>
      <c r="J24" s="6">
        <v>4155</v>
      </c>
      <c r="K24" s="6">
        <v>98</v>
      </c>
      <c r="L24" s="6">
        <v>11</v>
      </c>
      <c r="M24" s="6">
        <v>14952</v>
      </c>
      <c r="N24" s="6">
        <v>199</v>
      </c>
      <c r="O24" s="6">
        <v>0</v>
      </c>
      <c r="P24" s="6">
        <v>904</v>
      </c>
      <c r="Q24" s="6">
        <v>846</v>
      </c>
      <c r="R24" s="6">
        <v>20</v>
      </c>
      <c r="S24" s="6">
        <v>0</v>
      </c>
      <c r="T24" s="6">
        <v>8784</v>
      </c>
      <c r="U24" s="6">
        <v>4160</v>
      </c>
      <c r="V24" s="6">
        <v>6</v>
      </c>
      <c r="W24" s="6">
        <v>33</v>
      </c>
      <c r="X24" s="8">
        <v>8530</v>
      </c>
      <c r="Y24" s="8">
        <v>8530</v>
      </c>
      <c r="Z24" s="26">
        <f t="shared" si="0"/>
        <v>-3262</v>
      </c>
    </row>
    <row r="25" spans="1:26" ht="12">
      <c r="A25" s="58" t="s">
        <v>102</v>
      </c>
      <c r="B25" s="6">
        <v>23557</v>
      </c>
      <c r="C25" s="6">
        <v>293</v>
      </c>
      <c r="D25" s="6">
        <v>0</v>
      </c>
      <c r="E25" s="6">
        <v>1329</v>
      </c>
      <c r="F25" s="6">
        <v>470</v>
      </c>
      <c r="G25" s="6">
        <v>32</v>
      </c>
      <c r="H25" s="6">
        <v>0</v>
      </c>
      <c r="I25" s="6">
        <v>7858</v>
      </c>
      <c r="J25" s="6">
        <v>13336</v>
      </c>
      <c r="K25" s="6">
        <v>160</v>
      </c>
      <c r="L25" s="6">
        <v>79</v>
      </c>
      <c r="M25" s="6">
        <v>26043</v>
      </c>
      <c r="N25" s="6">
        <v>311</v>
      </c>
      <c r="O25" s="6">
        <v>0</v>
      </c>
      <c r="P25" s="6">
        <v>1641</v>
      </c>
      <c r="Q25" s="6">
        <v>443</v>
      </c>
      <c r="R25" s="6">
        <v>22</v>
      </c>
      <c r="S25" s="6">
        <v>0</v>
      </c>
      <c r="T25" s="6">
        <v>10193</v>
      </c>
      <c r="U25" s="6">
        <v>13341</v>
      </c>
      <c r="V25" s="6">
        <v>14</v>
      </c>
      <c r="W25" s="6">
        <v>78</v>
      </c>
      <c r="X25" s="8">
        <v>11350</v>
      </c>
      <c r="Y25" s="8">
        <v>11350</v>
      </c>
      <c r="Z25" s="26">
        <f t="shared" si="0"/>
        <v>-2486</v>
      </c>
    </row>
    <row r="26" spans="1:26" ht="12">
      <c r="A26" s="58" t="s">
        <v>103</v>
      </c>
      <c r="B26" s="6">
        <v>3907</v>
      </c>
      <c r="C26" s="6">
        <v>32</v>
      </c>
      <c r="D26" s="6">
        <v>0</v>
      </c>
      <c r="E26" s="6">
        <v>174</v>
      </c>
      <c r="F26" s="6">
        <v>789</v>
      </c>
      <c r="G26" s="6">
        <v>1</v>
      </c>
      <c r="H26" s="6">
        <v>0</v>
      </c>
      <c r="I26" s="6">
        <v>1641</v>
      </c>
      <c r="J26" s="6">
        <v>1190</v>
      </c>
      <c r="K26" s="6">
        <v>79</v>
      </c>
      <c r="L26" s="6">
        <v>1</v>
      </c>
      <c r="M26" s="6">
        <v>4682</v>
      </c>
      <c r="N26" s="6">
        <v>42</v>
      </c>
      <c r="O26" s="6">
        <v>0</v>
      </c>
      <c r="P26" s="6">
        <v>261</v>
      </c>
      <c r="Q26" s="6">
        <v>1015</v>
      </c>
      <c r="R26" s="6">
        <v>3</v>
      </c>
      <c r="S26" s="6">
        <v>0</v>
      </c>
      <c r="T26" s="6">
        <v>2170</v>
      </c>
      <c r="U26" s="6">
        <v>1190</v>
      </c>
      <c r="V26" s="6">
        <v>1</v>
      </c>
      <c r="W26" s="6">
        <v>0</v>
      </c>
      <c r="X26" s="8">
        <v>2977</v>
      </c>
      <c r="Y26" s="8">
        <v>2977</v>
      </c>
      <c r="Z26" s="26">
        <f t="shared" si="0"/>
        <v>-775</v>
      </c>
    </row>
    <row r="27" spans="1:26" ht="12">
      <c r="A27" s="58" t="s">
        <v>104</v>
      </c>
      <c r="B27" s="6">
        <v>31534</v>
      </c>
      <c r="C27" s="6">
        <v>480</v>
      </c>
      <c r="D27" s="6">
        <v>0</v>
      </c>
      <c r="E27" s="6">
        <v>4340</v>
      </c>
      <c r="F27" s="6">
        <v>378</v>
      </c>
      <c r="G27" s="6">
        <v>59</v>
      </c>
      <c r="H27" s="6">
        <v>0</v>
      </c>
      <c r="I27" s="6">
        <v>10443</v>
      </c>
      <c r="J27" s="6">
        <v>15678</v>
      </c>
      <c r="K27" s="6">
        <v>154</v>
      </c>
      <c r="L27" s="6">
        <v>2</v>
      </c>
      <c r="M27" s="6">
        <v>30745</v>
      </c>
      <c r="N27" s="6">
        <v>423</v>
      </c>
      <c r="O27" s="6">
        <v>0</v>
      </c>
      <c r="P27" s="6">
        <v>3859</v>
      </c>
      <c r="Q27" s="6">
        <v>435</v>
      </c>
      <c r="R27" s="6">
        <v>23</v>
      </c>
      <c r="S27" s="6">
        <v>0</v>
      </c>
      <c r="T27" s="6">
        <v>10308</v>
      </c>
      <c r="U27" s="6">
        <v>15678</v>
      </c>
      <c r="V27" s="6">
        <v>8</v>
      </c>
      <c r="W27" s="6">
        <v>11</v>
      </c>
      <c r="X27" s="8">
        <v>12679</v>
      </c>
      <c r="Y27" s="8">
        <v>12679</v>
      </c>
      <c r="Z27" s="26">
        <f t="shared" si="0"/>
        <v>789</v>
      </c>
    </row>
    <row r="28" spans="1:26" ht="12">
      <c r="A28" s="58" t="s">
        <v>105</v>
      </c>
      <c r="B28" s="6">
        <v>25991</v>
      </c>
      <c r="C28" s="6">
        <v>318</v>
      </c>
      <c r="D28" s="6">
        <v>0</v>
      </c>
      <c r="E28" s="6">
        <v>1741</v>
      </c>
      <c r="F28" s="6">
        <v>460</v>
      </c>
      <c r="G28" s="6">
        <v>9</v>
      </c>
      <c r="H28" s="6">
        <v>0</v>
      </c>
      <c r="I28" s="6">
        <v>12135</v>
      </c>
      <c r="J28" s="6">
        <v>11134</v>
      </c>
      <c r="K28" s="6">
        <v>194</v>
      </c>
      <c r="L28" s="6">
        <v>0</v>
      </c>
      <c r="M28" s="6">
        <v>23234</v>
      </c>
      <c r="N28" s="6">
        <v>722</v>
      </c>
      <c r="O28" s="6">
        <v>0</v>
      </c>
      <c r="P28" s="6">
        <v>1258</v>
      </c>
      <c r="Q28" s="6">
        <v>269</v>
      </c>
      <c r="R28" s="6">
        <v>7</v>
      </c>
      <c r="S28" s="6">
        <v>0</v>
      </c>
      <c r="T28" s="6">
        <v>9819</v>
      </c>
      <c r="U28" s="6">
        <v>11129</v>
      </c>
      <c r="V28" s="6">
        <v>3</v>
      </c>
      <c r="W28" s="6">
        <v>27</v>
      </c>
      <c r="X28" s="8">
        <v>15875</v>
      </c>
      <c r="Y28" s="8">
        <v>15875</v>
      </c>
      <c r="Z28" s="26">
        <f t="shared" si="0"/>
        <v>2757</v>
      </c>
    </row>
    <row r="29" spans="1:26" ht="12">
      <c r="A29" s="58" t="s">
        <v>106</v>
      </c>
      <c r="B29" s="6">
        <v>96391</v>
      </c>
      <c r="C29" s="6">
        <v>981</v>
      </c>
      <c r="D29" s="6">
        <v>0</v>
      </c>
      <c r="E29" s="6">
        <v>4122</v>
      </c>
      <c r="F29" s="6">
        <v>1543</v>
      </c>
      <c r="G29" s="6">
        <v>74</v>
      </c>
      <c r="H29" s="6">
        <v>0</v>
      </c>
      <c r="I29" s="6">
        <v>50210</v>
      </c>
      <c r="J29" s="6">
        <v>39020</v>
      </c>
      <c r="K29" s="6">
        <v>438</v>
      </c>
      <c r="L29" s="6">
        <v>3</v>
      </c>
      <c r="M29" s="6">
        <v>82398</v>
      </c>
      <c r="N29" s="6">
        <v>934</v>
      </c>
      <c r="O29" s="6">
        <v>0</v>
      </c>
      <c r="P29" s="6">
        <v>3314</v>
      </c>
      <c r="Q29" s="6">
        <v>1197</v>
      </c>
      <c r="R29" s="6">
        <v>76</v>
      </c>
      <c r="S29" s="6">
        <v>0</v>
      </c>
      <c r="T29" s="6">
        <v>37832</v>
      </c>
      <c r="U29" s="6">
        <v>39010</v>
      </c>
      <c r="V29" s="6">
        <v>10</v>
      </c>
      <c r="W29" s="6">
        <v>25</v>
      </c>
      <c r="X29" s="8">
        <v>30588</v>
      </c>
      <c r="Y29" s="8">
        <v>30588</v>
      </c>
      <c r="Z29" s="26">
        <f t="shared" si="0"/>
        <v>13993</v>
      </c>
    </row>
    <row r="30" spans="1:26" ht="12">
      <c r="A30" s="58" t="s">
        <v>107</v>
      </c>
      <c r="B30" s="6">
        <v>20743</v>
      </c>
      <c r="C30" s="6">
        <v>151</v>
      </c>
      <c r="D30" s="6">
        <v>0</v>
      </c>
      <c r="E30" s="6">
        <v>663</v>
      </c>
      <c r="F30" s="6">
        <v>459</v>
      </c>
      <c r="G30" s="6">
        <v>5</v>
      </c>
      <c r="H30" s="6">
        <v>0</v>
      </c>
      <c r="I30" s="6">
        <v>13368</v>
      </c>
      <c r="J30" s="6">
        <v>6004</v>
      </c>
      <c r="K30" s="6">
        <v>91</v>
      </c>
      <c r="L30" s="6">
        <v>2</v>
      </c>
      <c r="M30" s="6">
        <v>20255</v>
      </c>
      <c r="N30" s="6">
        <v>164</v>
      </c>
      <c r="O30" s="6">
        <v>0</v>
      </c>
      <c r="P30" s="6">
        <v>1017</v>
      </c>
      <c r="Q30" s="6">
        <v>608</v>
      </c>
      <c r="R30" s="6">
        <v>6</v>
      </c>
      <c r="S30" s="6">
        <v>0</v>
      </c>
      <c r="T30" s="6">
        <v>12436</v>
      </c>
      <c r="U30" s="6">
        <v>6007</v>
      </c>
      <c r="V30" s="6">
        <v>7</v>
      </c>
      <c r="W30" s="6">
        <v>10</v>
      </c>
      <c r="X30" s="8">
        <v>12591</v>
      </c>
      <c r="Y30" s="8">
        <v>12591</v>
      </c>
      <c r="Z30" s="26">
        <f t="shared" si="0"/>
        <v>488</v>
      </c>
    </row>
    <row r="31" spans="1:26" ht="12">
      <c r="A31" s="58" t="s">
        <v>108</v>
      </c>
      <c r="B31" s="6">
        <v>60972</v>
      </c>
      <c r="C31" s="6">
        <v>1012</v>
      </c>
      <c r="D31" s="6">
        <v>0</v>
      </c>
      <c r="E31" s="6">
        <v>1310</v>
      </c>
      <c r="F31" s="6">
        <v>1932</v>
      </c>
      <c r="G31" s="6">
        <v>25</v>
      </c>
      <c r="H31" s="6">
        <v>1</v>
      </c>
      <c r="I31" s="6">
        <v>25960</v>
      </c>
      <c r="J31" s="6">
        <v>30529</v>
      </c>
      <c r="K31" s="6">
        <v>201</v>
      </c>
      <c r="L31" s="6">
        <v>2</v>
      </c>
      <c r="M31" s="6">
        <v>58819</v>
      </c>
      <c r="N31" s="6">
        <v>871</v>
      </c>
      <c r="O31" s="6">
        <v>0</v>
      </c>
      <c r="P31" s="6">
        <v>1479</v>
      </c>
      <c r="Q31" s="6">
        <v>1914</v>
      </c>
      <c r="R31" s="6">
        <v>27</v>
      </c>
      <c r="S31" s="6">
        <v>0</v>
      </c>
      <c r="T31" s="6">
        <v>23986</v>
      </c>
      <c r="U31" s="6">
        <v>30527</v>
      </c>
      <c r="V31" s="6">
        <v>2</v>
      </c>
      <c r="W31" s="6">
        <v>13</v>
      </c>
      <c r="X31" s="8">
        <v>28459</v>
      </c>
      <c r="Y31" s="8">
        <v>28459</v>
      </c>
      <c r="Z31" s="26">
        <f t="shared" si="0"/>
        <v>2153</v>
      </c>
    </row>
    <row r="32" spans="1:26" s="9" customFormat="1" ht="12">
      <c r="A32" s="68" t="s">
        <v>77</v>
      </c>
      <c r="B32" s="10">
        <v>205035</v>
      </c>
      <c r="C32" s="10">
        <v>11874</v>
      </c>
      <c r="D32" s="10">
        <v>94897</v>
      </c>
      <c r="E32" s="10">
        <v>0</v>
      </c>
      <c r="F32" s="10">
        <v>3248</v>
      </c>
      <c r="G32" s="10">
        <v>219</v>
      </c>
      <c r="H32" s="10">
        <v>3</v>
      </c>
      <c r="I32" s="10">
        <v>0</v>
      </c>
      <c r="J32" s="10">
        <v>92388</v>
      </c>
      <c r="K32" s="10">
        <v>2388</v>
      </c>
      <c r="L32" s="10">
        <v>18</v>
      </c>
      <c r="M32" s="10">
        <v>222805</v>
      </c>
      <c r="N32" s="10">
        <v>14627</v>
      </c>
      <c r="O32" s="10">
        <v>112557</v>
      </c>
      <c r="P32" s="10">
        <v>0</v>
      </c>
      <c r="Q32" s="10">
        <v>2890</v>
      </c>
      <c r="R32" s="10">
        <v>201</v>
      </c>
      <c r="S32" s="10">
        <v>0</v>
      </c>
      <c r="T32" s="10">
        <v>0</v>
      </c>
      <c r="U32" s="10">
        <v>92404</v>
      </c>
      <c r="V32" s="10">
        <v>64</v>
      </c>
      <c r="W32" s="10">
        <v>62</v>
      </c>
      <c r="X32" s="11">
        <v>85775</v>
      </c>
      <c r="Y32" s="11">
        <v>85775</v>
      </c>
      <c r="Z32" s="26">
        <f t="shared" si="0"/>
        <v>-17770</v>
      </c>
    </row>
    <row r="33" spans="1:26" s="9" customFormat="1" ht="12">
      <c r="A33" s="68" t="s">
        <v>78</v>
      </c>
      <c r="B33" s="10">
        <v>127320</v>
      </c>
      <c r="C33" s="10">
        <v>2063</v>
      </c>
      <c r="D33" s="10">
        <v>58003</v>
      </c>
      <c r="E33" s="10">
        <v>2891</v>
      </c>
      <c r="F33" s="10">
        <v>0</v>
      </c>
      <c r="G33" s="10">
        <v>65</v>
      </c>
      <c r="H33" s="10">
        <v>0</v>
      </c>
      <c r="I33" s="10">
        <v>0</v>
      </c>
      <c r="J33" s="10">
        <v>63716</v>
      </c>
      <c r="K33" s="10">
        <v>571</v>
      </c>
      <c r="L33" s="10">
        <v>11</v>
      </c>
      <c r="M33" s="10">
        <v>123252</v>
      </c>
      <c r="N33" s="10">
        <v>2264</v>
      </c>
      <c r="O33" s="10">
        <v>53915</v>
      </c>
      <c r="P33" s="10">
        <v>3246</v>
      </c>
      <c r="Q33" s="10">
        <v>0</v>
      </c>
      <c r="R33" s="10">
        <v>82</v>
      </c>
      <c r="S33" s="10">
        <v>0</v>
      </c>
      <c r="T33" s="10">
        <v>0</v>
      </c>
      <c r="U33" s="10">
        <v>63710</v>
      </c>
      <c r="V33" s="10">
        <v>18</v>
      </c>
      <c r="W33" s="10">
        <v>17</v>
      </c>
      <c r="X33" s="11">
        <v>55455</v>
      </c>
      <c r="Y33" s="11">
        <v>55455</v>
      </c>
      <c r="Z33" s="26">
        <f t="shared" si="0"/>
        <v>4068</v>
      </c>
    </row>
    <row r="34" spans="1:26" s="9" customFormat="1" ht="12">
      <c r="A34" s="68" t="s">
        <v>109</v>
      </c>
      <c r="B34" s="10">
        <v>2949</v>
      </c>
      <c r="C34" s="10">
        <v>2</v>
      </c>
      <c r="D34" s="10">
        <v>1799</v>
      </c>
      <c r="E34" s="10">
        <v>201</v>
      </c>
      <c r="F34" s="10">
        <v>82</v>
      </c>
      <c r="G34" s="10">
        <v>0</v>
      </c>
      <c r="H34" s="10">
        <v>2</v>
      </c>
      <c r="I34" s="10">
        <v>2</v>
      </c>
      <c r="J34" s="10">
        <v>747</v>
      </c>
      <c r="K34" s="10">
        <v>112</v>
      </c>
      <c r="L34" s="10">
        <v>2</v>
      </c>
      <c r="M34" s="10">
        <v>2689</v>
      </c>
      <c r="N34" s="10">
        <v>14</v>
      </c>
      <c r="O34" s="10">
        <v>1639</v>
      </c>
      <c r="P34" s="10">
        <v>219</v>
      </c>
      <c r="Q34" s="10">
        <v>65</v>
      </c>
      <c r="R34" s="10">
        <v>0</v>
      </c>
      <c r="S34" s="10">
        <v>0</v>
      </c>
      <c r="T34" s="10">
        <v>2</v>
      </c>
      <c r="U34" s="10">
        <v>747</v>
      </c>
      <c r="V34" s="10">
        <v>1</v>
      </c>
      <c r="W34" s="10">
        <v>2</v>
      </c>
      <c r="X34" s="11">
        <v>741</v>
      </c>
      <c r="Y34" s="11">
        <v>741</v>
      </c>
      <c r="Z34" s="26">
        <f t="shared" si="0"/>
        <v>260</v>
      </c>
    </row>
    <row r="35" spans="1:26" ht="12">
      <c r="A35" s="58" t="s">
        <v>110</v>
      </c>
      <c r="B35" s="6">
        <v>2357</v>
      </c>
      <c r="C35" s="6">
        <v>2</v>
      </c>
      <c r="D35" s="6">
        <v>1406</v>
      </c>
      <c r="E35" s="6">
        <v>148</v>
      </c>
      <c r="F35" s="6">
        <v>77</v>
      </c>
      <c r="G35" s="6">
        <v>0</v>
      </c>
      <c r="H35" s="6">
        <v>2</v>
      </c>
      <c r="I35" s="6">
        <v>0</v>
      </c>
      <c r="J35" s="6">
        <v>695</v>
      </c>
      <c r="K35" s="6">
        <v>25</v>
      </c>
      <c r="L35" s="6">
        <v>2</v>
      </c>
      <c r="M35" s="6">
        <v>1960</v>
      </c>
      <c r="N35" s="6">
        <v>14</v>
      </c>
      <c r="O35" s="6">
        <v>1059</v>
      </c>
      <c r="P35" s="6">
        <v>132</v>
      </c>
      <c r="Q35" s="6">
        <v>57</v>
      </c>
      <c r="R35" s="6">
        <v>0</v>
      </c>
      <c r="S35" s="6">
        <v>0</v>
      </c>
      <c r="T35" s="6">
        <v>2</v>
      </c>
      <c r="U35" s="6">
        <v>695</v>
      </c>
      <c r="V35" s="6">
        <v>1</v>
      </c>
      <c r="W35" s="6">
        <v>0</v>
      </c>
      <c r="X35" s="8">
        <v>631</v>
      </c>
      <c r="Y35" s="8">
        <v>631</v>
      </c>
      <c r="Z35" s="26">
        <f t="shared" si="0"/>
        <v>397</v>
      </c>
    </row>
    <row r="36" spans="1:26" ht="12">
      <c r="A36" s="58" t="s">
        <v>111</v>
      </c>
      <c r="B36" s="6">
        <v>592</v>
      </c>
      <c r="C36" s="6">
        <v>0</v>
      </c>
      <c r="D36" s="6">
        <v>393</v>
      </c>
      <c r="E36" s="6">
        <v>53</v>
      </c>
      <c r="F36" s="6">
        <v>5</v>
      </c>
      <c r="G36" s="6">
        <v>0</v>
      </c>
      <c r="H36" s="6">
        <v>0</v>
      </c>
      <c r="I36" s="6">
        <v>2</v>
      </c>
      <c r="J36" s="6">
        <v>52</v>
      </c>
      <c r="K36" s="6">
        <v>87</v>
      </c>
      <c r="L36" s="6">
        <v>0</v>
      </c>
      <c r="M36" s="6">
        <v>729</v>
      </c>
      <c r="N36" s="6">
        <v>0</v>
      </c>
      <c r="O36" s="6">
        <v>580</v>
      </c>
      <c r="P36" s="6">
        <v>87</v>
      </c>
      <c r="Q36" s="6">
        <v>8</v>
      </c>
      <c r="R36" s="6">
        <v>0</v>
      </c>
      <c r="S36" s="6">
        <v>0</v>
      </c>
      <c r="T36" s="6">
        <v>0</v>
      </c>
      <c r="U36" s="6">
        <v>52</v>
      </c>
      <c r="V36" s="6">
        <v>0</v>
      </c>
      <c r="W36" s="6">
        <v>2</v>
      </c>
      <c r="X36" s="8">
        <v>110</v>
      </c>
      <c r="Y36" s="8">
        <v>110</v>
      </c>
      <c r="Z36" s="26">
        <f t="shared" si="0"/>
        <v>-137</v>
      </c>
    </row>
    <row r="37" spans="1:25" s="21" customFormat="1" ht="12">
      <c r="A37" s="60" t="s">
        <v>69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1" customFormat="1" ht="12">
      <c r="A38" s="61" t="s">
        <v>70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20">
    <mergeCell ref="A2:M2"/>
    <mergeCell ref="A4:A6"/>
    <mergeCell ref="B4:L4"/>
    <mergeCell ref="M4:W4"/>
    <mergeCell ref="N5:N6"/>
    <mergeCell ref="O5:S5"/>
    <mergeCell ref="T5:T6"/>
    <mergeCell ref="U5:U6"/>
    <mergeCell ref="V5:V6"/>
    <mergeCell ref="W5:W6"/>
    <mergeCell ref="X4:Y5"/>
    <mergeCell ref="Z4:Z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dcterms:created xsi:type="dcterms:W3CDTF">2001-12-14T08:39:31Z</dcterms:created>
  <dcterms:modified xsi:type="dcterms:W3CDTF">2005-07-11T02:11:58Z</dcterms:modified>
  <cp:category/>
  <cp:version/>
  <cp:contentType/>
  <cp:contentStatus/>
</cp:coreProperties>
</file>