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4715" windowHeight="7965" activeTab="1"/>
  </bookViews>
  <sheets>
    <sheet name="97年第4季" sheetId="1" r:id="rId1"/>
    <sheet name="97年第3季" sheetId="2" r:id="rId2"/>
    <sheet name="97年第2季" sheetId="3" r:id="rId3"/>
    <sheet name="97第1季" sheetId="4" r:id="rId4"/>
  </sheets>
  <definedNames>
    <definedName name="_xlnm._FilterDatabase" localSheetId="3" hidden="1">'97第1季'!$A$3:$G$11</definedName>
    <definedName name="_xlnm.Print_Titles" localSheetId="3">'97第1季'!$1:$3</definedName>
  </definedNames>
  <calcPr fullCalcOnLoad="1"/>
</workbook>
</file>

<file path=xl/sharedStrings.xml><?xml version="1.0" encoding="utf-8"?>
<sst xmlns="http://schemas.openxmlformats.org/spreadsheetml/2006/main" count="223" uniqueCount="148">
  <si>
    <t>內政部主管補助團體及個人經費執行情形明細表</t>
  </si>
  <si>
    <t>受補助對象</t>
  </si>
  <si>
    <t>機關(或單位)名稱</t>
  </si>
  <si>
    <t>計畫名稱</t>
  </si>
  <si>
    <t>金　額(元)</t>
  </si>
  <si>
    <t>備　註(核准日期)</t>
  </si>
  <si>
    <t>97年度第1季(1.2.3月)</t>
  </si>
  <si>
    <t>內政部民政司</t>
  </si>
  <si>
    <t>佛光大學</t>
  </si>
  <si>
    <t>東海大學</t>
  </si>
  <si>
    <t>「第七屆地方發展策略研討會暨第四屆公共事務與公共行攻青年論壇」</t>
  </si>
  <si>
    <t>「地方自治與民主發展：2008年大選後台灣的地方政台學術研討會」</t>
  </si>
  <si>
    <t>國立中正大學</t>
  </si>
  <si>
    <t>第七屆立法委員選舉結果與台灣政黨政治</t>
  </si>
  <si>
    <t>2008年中國政治學會年會暨變局與挑戢學術研討會</t>
  </si>
  <si>
    <t>台灣青年公民的社會實踐和參與</t>
  </si>
  <si>
    <t>財團法人天主教會聖母無原罪方濟傳教修女會</t>
  </si>
  <si>
    <t>臺灣青年公民論壇協會</t>
  </si>
  <si>
    <t>北臺灣科學技術學院</t>
  </si>
  <si>
    <t>臺南縣海埔池王府</t>
  </si>
  <si>
    <t>臺灣省臺南市鹿耳門天后宮</t>
  </si>
  <si>
    <t>臺南縣道教會</t>
  </si>
  <si>
    <t>財團法人臺北市基督教社會互談會</t>
  </si>
  <si>
    <t>臺南縣南鯤鯓代天府</t>
  </si>
  <si>
    <t>國內合法立案之各宗教團體</t>
  </si>
  <si>
    <t>大天后宮</t>
  </si>
  <si>
    <t>私立真理大學</t>
  </si>
  <si>
    <t>財團法人高雄市鼓壽宮</t>
  </si>
  <si>
    <t>屏東市天聖宮</t>
  </si>
  <si>
    <t>聖功修女會百年慶國際教育研討會</t>
  </si>
  <si>
    <t>麻豆海埔池王府寺廟法令暨道學研習會</t>
  </si>
  <si>
    <t>「2008戊子喜鼠年鹿耳門天后宮媽祖年」</t>
  </si>
  <si>
    <t>「2008台灣燈會宗教祈福規劃案」</t>
  </si>
  <si>
    <t>「宗教領袖婚姻家庭養研習」</t>
  </si>
  <si>
    <t>鯤鯓王一出巡澎湖百年宗教活動</t>
  </si>
  <si>
    <t>內政部97年度補助宗教團體辦理行政人員培訓計畫</t>
  </si>
  <si>
    <t>「2008戊子年－府城迎媽祖宗教活動系列」</t>
  </si>
  <si>
    <t>「2008宗教經典詮釋方法與應用」學術會議</t>
  </si>
  <si>
    <t>「高雄市鼓壽宮建廟150週年會香大典」</t>
  </si>
  <si>
    <t>「媽祖文化藝術嘉年華會」</t>
  </si>
  <si>
    <t>臺灣原住民族文化推廣協會</t>
  </si>
  <si>
    <t>中華佛寺協會</t>
  </si>
  <si>
    <t>財團法人大甲媽社會福利基金會</t>
  </si>
  <si>
    <t>「『狼人止步』有禮走遍天下暨兒童性教育防身術宣導公益系列活動」</t>
  </si>
  <si>
    <t>「生命禮儀與殯葬文化的提昇」研討會</t>
  </si>
  <si>
    <t>「2008大甲媽祖國際文化觀光節」</t>
  </si>
  <si>
    <t>97年度第2季(4.5.6月)</t>
  </si>
  <si>
    <t>機關(或單位)名稱</t>
  </si>
  <si>
    <t>計畫名稱</t>
  </si>
  <si>
    <t>金　額(元)</t>
  </si>
  <si>
    <t>備　註(核准日期)</t>
  </si>
  <si>
    <t>中國地方自治學會</t>
  </si>
  <si>
    <t>精省10週年回顧與展望學術研討會</t>
  </si>
  <si>
    <t>鹿谷祝生廟</t>
  </si>
  <si>
    <t>「慚愧祖師『宏法渡人』、『開山佑民』精神傳承與發揚研討會資料等蒐集、建立、出版計畫」</t>
  </si>
  <si>
    <t>97年度第3季(7.8.9月)</t>
  </si>
  <si>
    <t>內政部民政司</t>
  </si>
  <si>
    <t>苗栗義民廟</t>
  </si>
  <si>
    <t xml:space="preserve">財團法人台灣基督長老教會加利利宣教中心
</t>
  </si>
  <si>
    <t>中國回教協會</t>
  </si>
  <si>
    <t>第1屆亞洲地區穆斯林青年教法（宣教）研習營</t>
  </si>
  <si>
    <t>中華天帝教總會</t>
  </si>
  <si>
    <t>2008新興宗教對談與座談會</t>
  </si>
  <si>
    <t xml:space="preserve">2008苗栗市義民文化節系列活動
</t>
  </si>
  <si>
    <t>尋找小小畢卡索&amp;塗鴉、愛</t>
  </si>
  <si>
    <t>台灣禪宗佛教會</t>
  </si>
  <si>
    <t xml:space="preserve">菩提葉中的禪意-佛光普照金菩提葉法相特展-禪與音樂的對話
</t>
  </si>
  <si>
    <t>北極殿</t>
  </si>
  <si>
    <t>文化技藝傳承綵街暨關懷弱勢團體聯誼活動</t>
  </si>
  <si>
    <t>財團法人天主教會台灣地區主教團</t>
  </si>
  <si>
    <t>慶祝天主教在台灣150年（1859-2009）聖母態像環島巡迴祈福（高雄）活動</t>
  </si>
  <si>
    <t>華梵大學</t>
  </si>
  <si>
    <t>第四屆曉雲法師思想行誼國際學術研討會</t>
  </si>
  <si>
    <t>中華道教玄天上帝弘道協會</t>
  </si>
  <si>
    <t>玄天上帝信仰與社會和諧文化藝術國際學術研討會民俗科儀系列活動暨道教養生保健推展</t>
  </si>
  <si>
    <t>中華民國宗教與和平協進會</t>
  </si>
  <si>
    <t>第十屆宗教與和平生活營</t>
  </si>
  <si>
    <t>財團法人伽耶山基金會</t>
  </si>
  <si>
    <t>佛教印經事業發展論壇</t>
  </si>
  <si>
    <t>輔仁大學</t>
  </si>
  <si>
    <t>宗教的生命觀學術研討會</t>
  </si>
  <si>
    <t>南天宮</t>
  </si>
  <si>
    <t>戊子年北極玄天上帝飛昇暨中壇元帥聖誕進香祈福繞境系列活動</t>
  </si>
  <si>
    <t>財團法人法鼓山人文社會基金會</t>
  </si>
  <si>
    <t>六倫運動廣告與心六倫年曆</t>
  </si>
  <si>
    <t>國立暨南國際大學</t>
  </si>
  <si>
    <t>府際關係與地方治理學術研討會</t>
  </si>
  <si>
    <r>
      <t>佛光大學</t>
    </r>
    <r>
      <rPr>
        <sz val="12"/>
        <rFont val="Arial"/>
        <family val="2"/>
      </rPr>
      <t xml:space="preserve">
</t>
    </r>
  </si>
  <si>
    <r>
      <t>「第</t>
    </r>
    <r>
      <rPr>
        <sz val="12"/>
        <rFont val="Arial"/>
        <family val="2"/>
      </rPr>
      <t>1</t>
    </r>
    <r>
      <rPr>
        <sz val="12"/>
        <rFont val="標楷體"/>
        <family val="4"/>
      </rPr>
      <t>屆比較宗教學國際學術研討會」</t>
    </r>
    <r>
      <rPr>
        <sz val="12"/>
        <rFont val="Arial"/>
        <family val="2"/>
      </rPr>
      <t xml:space="preserve">
</t>
    </r>
  </si>
  <si>
    <t>內政部民政司</t>
  </si>
  <si>
    <t>五福宮</t>
  </si>
  <si>
    <r>
      <t>「</t>
    </r>
    <r>
      <rPr>
        <sz val="12"/>
        <rFont val="Arial"/>
        <family val="2"/>
      </rPr>
      <t>2008</t>
    </r>
    <r>
      <rPr>
        <sz val="12"/>
        <rFont val="標楷體"/>
        <family val="4"/>
      </rPr>
      <t>財富與民俗信仰文化研討會暨財神爺信仰文化展」</t>
    </r>
  </si>
  <si>
    <t>財團法人台北保安宮</t>
  </si>
  <si>
    <r>
      <t>「</t>
    </r>
    <r>
      <rPr>
        <sz val="12"/>
        <rFont val="Arial"/>
        <family val="2"/>
      </rPr>
      <t>2008</t>
    </r>
    <r>
      <rPr>
        <sz val="12"/>
        <rFont val="標楷體"/>
        <family val="4"/>
      </rPr>
      <t>保生文化祭宗教信仰學術研討會─道教神祈學術研討會」</t>
    </r>
  </si>
  <si>
    <t xml:space="preserve">財團法人天主教會台北教區
</t>
  </si>
  <si>
    <t xml:space="preserve">關懷台灣為國祈福聖體健行活動
</t>
  </si>
  <si>
    <t>蘭陽大興振安宮</t>
  </si>
  <si>
    <r>
      <t>2008</t>
    </r>
    <r>
      <rPr>
        <sz val="12"/>
        <rFont val="標楷體"/>
        <family val="4"/>
      </rPr>
      <t>全國宗教文化活動</t>
    </r>
  </si>
  <si>
    <t>內政部民政司</t>
  </si>
  <si>
    <t>南華大學</t>
  </si>
  <si>
    <t>「第二屆世界宗教：傳統與現代學術研討會」</t>
  </si>
  <si>
    <t>松山慈惠堂</t>
  </si>
  <si>
    <r>
      <t>2008</t>
    </r>
    <r>
      <rPr>
        <sz val="12"/>
        <rFont val="標楷體"/>
        <family val="4"/>
      </rPr>
      <t>國際文化藝術交流活動</t>
    </r>
  </si>
  <si>
    <t>中華道教中壇元帥弘道協會</t>
  </si>
  <si>
    <r>
      <t>2008</t>
    </r>
    <r>
      <rPr>
        <sz val="12"/>
        <rFont val="標楷體"/>
        <family val="4"/>
      </rPr>
      <t>中壇元帥學術研討會</t>
    </r>
  </si>
  <si>
    <t>中國真佛宗密教總會</t>
  </si>
  <si>
    <r>
      <t>2008</t>
    </r>
    <r>
      <rPr>
        <sz val="12"/>
        <rFont val="標楷體"/>
        <family val="4"/>
      </rPr>
      <t>第</t>
    </r>
    <r>
      <rPr>
        <sz val="12"/>
        <rFont val="Arial"/>
        <family val="2"/>
      </rPr>
      <t>5</t>
    </r>
    <r>
      <rPr>
        <sz val="12"/>
        <rFont val="標楷體"/>
        <family val="4"/>
      </rPr>
      <t>屆台灣密宗國際學術研討會</t>
    </r>
  </si>
  <si>
    <t>台灣宗教學會</t>
  </si>
  <si>
    <r>
      <t>2008</t>
    </r>
    <r>
      <rPr>
        <sz val="12"/>
        <rFont val="標楷體"/>
        <family val="4"/>
      </rPr>
      <t>年宗教學術會議</t>
    </r>
  </si>
  <si>
    <t>財團法人基督教台灣信義會</t>
  </si>
  <si>
    <r>
      <t>97</t>
    </r>
    <r>
      <rPr>
        <sz val="12"/>
        <rFont val="標楷體"/>
        <family val="4"/>
      </rPr>
      <t>年心靈改革營會</t>
    </r>
  </si>
  <si>
    <t>財團法人弘誓文教基金會</t>
  </si>
  <si>
    <t>宗教文化與性別倫理國際學術論文集</t>
  </si>
  <si>
    <t>財團法人中華工商研究院</t>
  </si>
  <si>
    <t>強化國人國際禮儀與會展教育</t>
  </si>
  <si>
    <t>財團法人台中市私立弘道老人福利基金會</t>
  </si>
  <si>
    <t>2008現代優質孝行推廣－三代同堂齊敬老、知老愛老傳校園</t>
  </si>
  <si>
    <t>97年度第4季(10.11.12月)</t>
  </si>
  <si>
    <t>國立東華大學</t>
  </si>
  <si>
    <t>第5屆地方自治與府際關係學術論壇</t>
  </si>
  <si>
    <t>台灣政治學會</t>
  </si>
  <si>
    <t>2008年台灣政治學會年會暨學術研討會</t>
  </si>
  <si>
    <t>中華民國宗教弘法協會</t>
  </si>
  <si>
    <r>
      <t>2008</t>
    </r>
    <r>
      <rPr>
        <sz val="11"/>
        <color indexed="8"/>
        <rFont val="標楷體"/>
        <family val="4"/>
      </rPr>
      <t>年宗教與生命關懷學術研討會</t>
    </r>
  </si>
  <si>
    <t>長榮大學</t>
  </si>
  <si>
    <r>
      <t>2008</t>
    </r>
    <r>
      <rPr>
        <sz val="11"/>
        <rFont val="標楷體"/>
        <family val="4"/>
      </rPr>
      <t>年宗教對話學術研討會</t>
    </r>
  </si>
  <si>
    <t>麒麟宮</t>
  </si>
  <si>
    <r>
      <t>2008</t>
    </r>
    <r>
      <rPr>
        <sz val="11"/>
        <color indexed="8"/>
        <rFont val="標楷體"/>
        <family val="4"/>
      </rPr>
      <t>南投縣慚愧祖師公萬人行腳祈安植福大遶境活動</t>
    </r>
  </si>
  <si>
    <t>桃園明倫三聖宮</t>
  </si>
  <si>
    <r>
      <t>2008</t>
    </r>
    <r>
      <rPr>
        <sz val="11"/>
        <color indexed="8"/>
        <rFont val="標楷體"/>
        <family val="4"/>
      </rPr>
      <t xml:space="preserve">山西運城關公來台巡狩桃園關公文化巡禮暨反詐騙反毒社會治安宣導系列靜動態活動
</t>
    </r>
  </si>
  <si>
    <t>朝天宮</t>
  </si>
  <si>
    <t>宗教民俗文化繞境表演與歌唱競賽活動</t>
  </si>
  <si>
    <t>財團法人台北市中國基督教靈糧世界佈道會台北靈糧堂</t>
  </si>
  <si>
    <r>
      <t>2008</t>
    </r>
    <r>
      <rPr>
        <sz val="11"/>
        <rFont val="標楷體"/>
        <family val="4"/>
      </rPr>
      <t>聖誕文化藝術活動－聖誕愛分享愛心園遊會暨嘉年華會</t>
    </r>
  </si>
  <si>
    <t>永昌宮</t>
  </si>
  <si>
    <t>南庄鄉永昌宮慶五朝圓滿福醮祈福繞境系列活動</t>
  </si>
  <si>
    <t>中華道教關聖帝君弘道協會</t>
  </si>
  <si>
    <t>敕建礁溪協天廟戊子年護國祈安五朝圓醮大典暨民間信仰與關公文化國際研討會</t>
  </si>
  <si>
    <t>財團法人台灣省台北縣先嗇宮</t>
  </si>
  <si>
    <t>三重市戊子年五朝祈安圓醮法會</t>
  </si>
  <si>
    <t>屏東市東隆宮</t>
  </si>
  <si>
    <t>啟建97年戊子科王船祭宗教文化活動</t>
  </si>
  <si>
    <t>中國太上全真道教會</t>
  </si>
  <si>
    <t>人人實踐國民禮儀處處崇尚孝道倫理</t>
  </si>
  <si>
    <t>財團法人台灣性別平等教育協會</t>
  </si>
  <si>
    <t>女光永續－蕭家查某囡當主祭</t>
  </si>
  <si>
    <t>台北市仰德扶輪社</t>
  </si>
  <si>
    <t>2008年度國際成年禮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</si>
</sst>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_-;\-* #,##0_-;_-* &quot;-&quot;??_-;_-@_-"/>
    <numFmt numFmtId="181" formatCode="#,##0;[Red]#,##0"/>
    <numFmt numFmtId="182" formatCode="[$-404]e/m/d;@"/>
    <numFmt numFmtId="183" formatCode="mm/dd/yy;@"/>
    <numFmt numFmtId="184" formatCode="[$-404]AM/PM\ hh:mm:ss"/>
    <numFmt numFmtId="185" formatCode="[$-404]e/mm/dd"/>
    <numFmt numFmtId="186" formatCode="[$-404]e&quot;年&quot;m&quot;月&quot;d&quot;日&quot;;@"/>
    <numFmt numFmtId="187" formatCode="mmm\-yyyy"/>
    <numFmt numFmtId="188" formatCode="m&quot;月&quot;d&quot;日&quot;;@"/>
    <numFmt numFmtId="189" formatCode="#,##0_);[Red]\(#,##0\)"/>
    <numFmt numFmtId="190" formatCode="&quot;$&quot;#,##0"/>
    <numFmt numFmtId="191" formatCode="m&quot;月&quot;d&quot;日&quot;"/>
    <numFmt numFmtId="192" formatCode="_-* #,##0.0_-;\-* #,##0.0_-;_-* &quot;-&quot;??_-;_-@_-"/>
    <numFmt numFmtId="193" formatCode="m/d"/>
    <numFmt numFmtId="194" formatCode="m/d;@"/>
  </numFmts>
  <fonts count="22">
    <font>
      <sz val="12"/>
      <name val="新細明體"/>
      <family val="1"/>
    </font>
    <font>
      <u val="single"/>
      <sz val="12"/>
      <color indexed="36"/>
      <name val="新細明體"/>
      <family val="1"/>
    </font>
    <font>
      <u val="single"/>
      <sz val="12"/>
      <color indexed="12"/>
      <name val="新細明體"/>
      <family val="1"/>
    </font>
    <font>
      <sz val="9"/>
      <name val="新細明體"/>
      <family val="1"/>
    </font>
    <font>
      <sz val="14"/>
      <color indexed="63"/>
      <name val="標楷體"/>
      <family val="4"/>
    </font>
    <font>
      <sz val="12"/>
      <color indexed="63"/>
      <name val="標楷體"/>
      <family val="4"/>
    </font>
    <font>
      <sz val="9"/>
      <name val="標楷體"/>
      <family val="4"/>
    </font>
    <font>
      <sz val="12"/>
      <color indexed="8"/>
      <name val="標楷體"/>
      <family val="4"/>
    </font>
    <font>
      <sz val="12"/>
      <name val="標楷體"/>
      <family val="4"/>
    </font>
    <font>
      <sz val="12"/>
      <color indexed="12"/>
      <name val="標楷體"/>
      <family val="4"/>
    </font>
    <font>
      <sz val="16"/>
      <color indexed="63"/>
      <name val="標楷體"/>
      <family val="4"/>
    </font>
    <font>
      <b/>
      <sz val="12"/>
      <color indexed="63"/>
      <name val="標楷體"/>
      <family val="4"/>
    </font>
    <font>
      <sz val="12"/>
      <name val="Arial"/>
      <family val="2"/>
    </font>
    <font>
      <sz val="14"/>
      <name val="標楷體"/>
      <family val="4"/>
    </font>
    <font>
      <sz val="12"/>
      <color indexed="12"/>
      <name val="Arial"/>
      <family val="2"/>
    </font>
    <font>
      <sz val="10"/>
      <name val="Arial"/>
      <family val="2"/>
    </font>
    <font>
      <sz val="12"/>
      <color indexed="8"/>
      <name val="Arial"/>
      <family val="2"/>
    </font>
    <font>
      <b/>
      <sz val="18"/>
      <name val="標楷體"/>
      <family val="4"/>
    </font>
    <font>
      <b/>
      <sz val="14"/>
      <name val="標楷體"/>
      <family val="4"/>
    </font>
    <font>
      <sz val="11"/>
      <name val="標楷體"/>
      <family val="4"/>
    </font>
    <font>
      <sz val="11"/>
      <color indexed="8"/>
      <name val="標楷體"/>
      <family val="4"/>
    </font>
    <font>
      <sz val="11"/>
      <name val="Arial"/>
      <family val="2"/>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86">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41" fontId="5" fillId="0" borderId="0" xfId="0" applyNumberFormat="1" applyFont="1" applyAlignment="1">
      <alignment vertical="center"/>
    </xf>
    <xf numFmtId="0" fontId="5" fillId="0" borderId="0" xfId="0" applyFont="1" applyAlignment="1">
      <alignment horizontal="center" vertical="center"/>
    </xf>
    <xf numFmtId="3" fontId="9"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193" fontId="8" fillId="0" borderId="1"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0" xfId="0" applyFont="1" applyAlignment="1">
      <alignment horizontal="left" vertical="center"/>
    </xf>
    <xf numFmtId="0" fontId="4" fillId="0" borderId="1" xfId="0" applyFont="1" applyBorder="1" applyAlignment="1">
      <alignment horizontal="center" vertical="center" wrapText="1"/>
    </xf>
    <xf numFmtId="182" fontId="8" fillId="0" borderId="1" xfId="0" applyNumberFormat="1" applyFont="1" applyFill="1" applyBorder="1" applyAlignment="1">
      <alignment horizontal="center" vertical="center"/>
    </xf>
    <xf numFmtId="181" fontId="7" fillId="0" borderId="1" xfId="15" applyNumberFormat="1" applyFont="1" applyFill="1" applyBorder="1" applyAlignment="1">
      <alignment horizontal="center" vertical="center" wrapText="1"/>
    </xf>
    <xf numFmtId="0" fontId="7" fillId="0" borderId="1" xfId="0" applyFont="1" applyBorder="1" applyAlignment="1">
      <alignment horizontal="left" vertical="center" wrapText="1"/>
    </xf>
    <xf numFmtId="189" fontId="7" fillId="0" borderId="1" xfId="0" applyNumberFormat="1" applyFont="1" applyBorder="1" applyAlignment="1">
      <alignment horizontal="center" vertical="center"/>
    </xf>
    <xf numFmtId="189" fontId="7" fillId="0" borderId="1" xfId="0" applyNumberFormat="1" applyFont="1" applyFill="1" applyBorder="1" applyAlignment="1">
      <alignment horizontal="center" vertical="center"/>
    </xf>
    <xf numFmtId="182" fontId="5" fillId="0" borderId="1" xfId="0" applyNumberFormat="1" applyFont="1" applyBorder="1" applyAlignment="1">
      <alignment horizontal="center" vertical="center" wrapText="1"/>
    </xf>
    <xf numFmtId="0" fontId="8" fillId="0" borderId="1" xfId="0" applyFont="1" applyBorder="1" applyAlignment="1">
      <alignment vertical="top" wrapText="1"/>
    </xf>
    <xf numFmtId="193" fontId="8" fillId="0" borderId="1" xfId="0" applyNumberFormat="1" applyFont="1" applyBorder="1" applyAlignment="1">
      <alignment vertical="top" wrapText="1"/>
    </xf>
    <xf numFmtId="193" fontId="8" fillId="0" borderId="1" xfId="0" applyNumberFormat="1" applyFont="1" applyFill="1" applyBorder="1" applyAlignment="1">
      <alignment vertical="top" wrapText="1"/>
    </xf>
    <xf numFmtId="41" fontId="11"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3" fontId="12" fillId="0" borderId="1" xfId="0" applyNumberFormat="1" applyFont="1" applyFill="1" applyBorder="1" applyAlignment="1">
      <alignment horizontal="right" vertical="center"/>
    </xf>
    <xf numFmtId="0" fontId="8" fillId="0" borderId="2" xfId="0" applyFont="1" applyFill="1" applyBorder="1" applyAlignment="1">
      <alignment horizontal="left" vertical="center" wrapText="1"/>
    </xf>
    <xf numFmtId="193" fontId="8" fillId="0" borderId="2" xfId="0" applyNumberFormat="1" applyFont="1" applyFill="1" applyBorder="1" applyAlignment="1">
      <alignment horizontal="left" vertical="center" wrapText="1"/>
    </xf>
    <xf numFmtId="193" fontId="12"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193" fontId="12" fillId="0" borderId="3"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182" fontId="7" fillId="0" borderId="1" xfId="0" applyNumberFormat="1" applyFont="1" applyFill="1" applyBorder="1" applyAlignment="1">
      <alignment horizontal="center" vertical="center"/>
    </xf>
    <xf numFmtId="193" fontId="13" fillId="0" borderId="2" xfId="0" applyNumberFormat="1" applyFont="1" applyFill="1" applyBorder="1" applyAlignment="1">
      <alignment horizontal="center" vertical="center" wrapText="1"/>
    </xf>
    <xf numFmtId="0" fontId="12" fillId="0" borderId="4" xfId="0" applyFont="1" applyFill="1" applyBorder="1" applyAlignment="1">
      <alignment horizontal="center"/>
    </xf>
    <xf numFmtId="41" fontId="12" fillId="0" borderId="1" xfId="0" applyNumberFormat="1" applyFont="1" applyFill="1" applyBorder="1" applyAlignment="1">
      <alignment horizontal="right" vertical="center"/>
    </xf>
    <xf numFmtId="41" fontId="14" fillId="0" borderId="1" xfId="0" applyNumberFormat="1" applyFont="1" applyFill="1" applyBorder="1" applyAlignment="1">
      <alignment horizontal="right" vertical="center"/>
    </xf>
    <xf numFmtId="41" fontId="14" fillId="0" borderId="2" xfId="0" applyNumberFormat="1" applyFont="1" applyFill="1" applyBorder="1" applyAlignment="1">
      <alignment horizontal="right" vertical="center"/>
    </xf>
    <xf numFmtId="0" fontId="8" fillId="0" borderId="1" xfId="0" applyFont="1" applyFill="1" applyBorder="1" applyAlignment="1">
      <alignment horizontal="center" vertical="center" textRotation="255" wrapText="1"/>
    </xf>
    <xf numFmtId="194"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textRotation="255"/>
    </xf>
    <xf numFmtId="0" fontId="12" fillId="0" borderId="1" xfId="0" applyFont="1" applyFill="1" applyBorder="1" applyAlignment="1">
      <alignment horizontal="center"/>
    </xf>
    <xf numFmtId="0" fontId="12" fillId="0" borderId="5" xfId="0" applyFont="1" applyFill="1" applyBorder="1" applyAlignment="1">
      <alignment horizontal="right"/>
    </xf>
    <xf numFmtId="193" fontId="13" fillId="0" borderId="1" xfId="0" applyNumberFormat="1" applyFont="1" applyFill="1" applyBorder="1" applyAlignment="1">
      <alignment horizontal="center" vertical="center" wrapText="1"/>
    </xf>
    <xf numFmtId="193"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0" xfId="0" applyFont="1" applyFill="1" applyBorder="1" applyAlignment="1">
      <alignment horizontal="center"/>
    </xf>
    <xf numFmtId="0" fontId="12" fillId="0" borderId="1" xfId="0" applyNumberFormat="1" applyFont="1" applyFill="1" applyBorder="1" applyAlignment="1" quotePrefix="1">
      <alignment horizontal="center" vertical="center"/>
    </xf>
    <xf numFmtId="0" fontId="12" fillId="0" borderId="1" xfId="0" applyFont="1" applyFill="1" applyBorder="1" applyAlignment="1">
      <alignment horizontal="right"/>
    </xf>
    <xf numFmtId="0" fontId="8" fillId="0" borderId="1" xfId="0" applyFont="1" applyFill="1" applyBorder="1" applyAlignment="1">
      <alignment horizontal="center" vertical="center" textRotation="255"/>
    </xf>
    <xf numFmtId="0" fontId="15" fillId="0" borderId="1" xfId="0" applyFont="1" applyFill="1" applyBorder="1" applyAlignment="1">
      <alignment horizontal="center" vertical="center" textRotation="255"/>
    </xf>
    <xf numFmtId="0" fontId="12" fillId="0" borderId="1" xfId="0" applyFont="1" applyFill="1" applyBorder="1" applyAlignment="1">
      <alignment horizontal="center" vertical="center" textRotation="255" wrapText="1"/>
    </xf>
    <xf numFmtId="14" fontId="0"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41" fontId="9" fillId="0" borderId="1" xfId="0" applyNumberFormat="1" applyFont="1" applyFill="1" applyBorder="1" applyAlignment="1">
      <alignment horizontal="right" vertical="center"/>
    </xf>
    <xf numFmtId="41" fontId="9" fillId="0" borderId="1" xfId="0" applyNumberFormat="1" applyFont="1" applyFill="1" applyBorder="1" applyAlignment="1">
      <alignment vertical="center"/>
    </xf>
    <xf numFmtId="193" fontId="8" fillId="0" borderId="3" xfId="0" applyNumberFormat="1" applyFont="1" applyFill="1" applyBorder="1" applyAlignment="1">
      <alignment horizontal="center" vertical="center"/>
    </xf>
    <xf numFmtId="3" fontId="8" fillId="0" borderId="1" xfId="0" applyNumberFormat="1" applyFont="1" applyFill="1" applyBorder="1" applyAlignment="1">
      <alignment horizontal="right" vertical="center"/>
    </xf>
    <xf numFmtId="193"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1" fontId="7" fillId="0" borderId="1" xfId="15" applyNumberFormat="1" applyFont="1" applyFill="1" applyBorder="1" applyAlignment="1">
      <alignment horizontal="center" vertical="center" wrapText="1"/>
    </xf>
    <xf numFmtId="41" fontId="4" fillId="0" borderId="1" xfId="0" applyNumberFormat="1" applyFont="1" applyBorder="1" applyAlignment="1">
      <alignment horizontal="center" vertical="center" wrapText="1"/>
    </xf>
    <xf numFmtId="41" fontId="5" fillId="0" borderId="1" xfId="0" applyNumberFormat="1" applyFont="1" applyBorder="1" applyAlignment="1">
      <alignment horizontal="center" vertical="center" wrapText="1"/>
    </xf>
    <xf numFmtId="41" fontId="7" fillId="0" borderId="1" xfId="0" applyNumberFormat="1" applyFont="1" applyBorder="1" applyAlignment="1">
      <alignment horizontal="center" vertical="center" wrapText="1"/>
    </xf>
    <xf numFmtId="0" fontId="8" fillId="0" borderId="1" xfId="0" applyFont="1" applyBorder="1" applyAlignment="1">
      <alignment horizontal="left" vertical="top" wrapText="1"/>
    </xf>
    <xf numFmtId="41" fontId="16" fillId="0" borderId="1" xfId="0" applyNumberFormat="1" applyFont="1" applyFill="1" applyBorder="1" applyAlignment="1">
      <alignment horizontal="right" vertical="center"/>
    </xf>
    <xf numFmtId="41" fontId="16"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3" fontId="5" fillId="0" borderId="1" xfId="0" applyNumberFormat="1" applyFont="1" applyBorder="1" applyAlignment="1">
      <alignment horizontal="right" vertical="center" wrapText="1"/>
    </xf>
    <xf numFmtId="185" fontId="16"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41" fontId="21" fillId="0" borderId="1" xfId="0" applyNumberFormat="1" applyFont="1" applyFill="1" applyBorder="1" applyAlignment="1">
      <alignment vertical="center"/>
    </xf>
    <xf numFmtId="0" fontId="0" fillId="0" borderId="0" xfId="0" applyFont="1" applyAlignment="1">
      <alignment/>
    </xf>
    <xf numFmtId="189" fontId="21" fillId="0" borderId="1" xfId="0" applyNumberFormat="1" applyFont="1" applyFill="1" applyBorder="1" applyAlignment="1">
      <alignment vertical="top" wrapText="1"/>
    </xf>
    <xf numFmtId="0" fontId="20" fillId="0" borderId="1" xfId="0" applyFont="1" applyFill="1" applyBorder="1" applyAlignment="1">
      <alignment horizontal="center" vertical="center" wrapText="1"/>
    </xf>
    <xf numFmtId="41" fontId="21" fillId="0" borderId="6" xfId="0" applyNumberFormat="1" applyFont="1" applyFill="1" applyBorder="1" applyAlignment="1">
      <alignment vertical="center"/>
    </xf>
    <xf numFmtId="0" fontId="0" fillId="0" borderId="0" xfId="0" applyAlignment="1">
      <alignment horizontal="center" vertical="center"/>
    </xf>
    <xf numFmtId="0" fontId="17" fillId="0" borderId="0" xfId="0" applyFont="1" applyAlignment="1">
      <alignment horizontal="center" vertical="center" wrapText="1"/>
    </xf>
    <xf numFmtId="0" fontId="18" fillId="0" borderId="7" xfId="0" applyFont="1" applyBorder="1" applyAlignment="1">
      <alignment horizontal="center" vertical="center" wrapText="1"/>
    </xf>
    <xf numFmtId="0" fontId="10" fillId="0" borderId="1" xfId="0" applyFont="1" applyBorder="1" applyAlignment="1">
      <alignment horizontal="center" vertical="center"/>
    </xf>
    <xf numFmtId="0" fontId="4" fillId="0" borderId="1" xfId="0" applyFont="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C9" sqref="C9"/>
    </sheetView>
  </sheetViews>
  <sheetFormatPr defaultColWidth="9.00390625" defaultRowHeight="16.5"/>
  <cols>
    <col min="1" max="1" width="16.875" style="81" customWidth="1"/>
    <col min="2" max="2" width="17.875" style="81" customWidth="1"/>
    <col min="3" max="3" width="25.375" style="81" customWidth="1"/>
    <col min="4" max="4" width="13.125" style="0" customWidth="1"/>
    <col min="5" max="5" width="17.625" style="81" customWidth="1"/>
  </cols>
  <sheetData>
    <row r="1" spans="1:5" ht="31.5" customHeight="1">
      <c r="A1" s="82" t="s">
        <v>0</v>
      </c>
      <c r="B1" s="82"/>
      <c r="C1" s="82"/>
      <c r="D1" s="82"/>
      <c r="E1" s="82"/>
    </row>
    <row r="2" spans="1:5" ht="32.25" customHeight="1">
      <c r="A2" s="83" t="s">
        <v>117</v>
      </c>
      <c r="B2" s="83"/>
      <c r="C2" s="83"/>
      <c r="D2" s="83"/>
      <c r="E2" s="83"/>
    </row>
    <row r="3" spans="1:5" ht="16.5">
      <c r="A3" s="8" t="s">
        <v>47</v>
      </c>
      <c r="B3" s="8" t="s">
        <v>1</v>
      </c>
      <c r="C3" s="8" t="s">
        <v>48</v>
      </c>
      <c r="D3" s="8" t="s">
        <v>49</v>
      </c>
      <c r="E3" s="8" t="s">
        <v>50</v>
      </c>
    </row>
    <row r="4" spans="1:5" ht="33">
      <c r="A4" s="8" t="s">
        <v>56</v>
      </c>
      <c r="B4" s="8" t="s">
        <v>118</v>
      </c>
      <c r="C4" s="8" t="s">
        <v>119</v>
      </c>
      <c r="D4" s="72">
        <v>152480</v>
      </c>
      <c r="E4" s="73">
        <v>39722</v>
      </c>
    </row>
    <row r="5" spans="1:5" ht="33">
      <c r="A5" s="8" t="s">
        <v>56</v>
      </c>
      <c r="B5" s="8" t="s">
        <v>120</v>
      </c>
      <c r="C5" s="8" t="s">
        <v>121</v>
      </c>
      <c r="D5" s="72">
        <v>100000</v>
      </c>
      <c r="E5" s="73">
        <v>39734</v>
      </c>
    </row>
    <row r="6" spans="1:5" s="77" customFormat="1" ht="31.5">
      <c r="A6" s="54" t="s">
        <v>56</v>
      </c>
      <c r="B6" s="74" t="s">
        <v>122</v>
      </c>
      <c r="C6" s="75" t="s">
        <v>123</v>
      </c>
      <c r="D6" s="76">
        <v>50000</v>
      </c>
      <c r="E6" s="73">
        <v>39722</v>
      </c>
    </row>
    <row r="7" spans="1:5" s="77" customFormat="1" ht="40.5" customHeight="1">
      <c r="A7" s="54" t="s">
        <v>56</v>
      </c>
      <c r="B7" s="74" t="s">
        <v>124</v>
      </c>
      <c r="C7" s="75" t="s">
        <v>125</v>
      </c>
      <c r="D7" s="76">
        <v>30000</v>
      </c>
      <c r="E7" s="73">
        <v>39727</v>
      </c>
    </row>
    <row r="8" spans="1:5" s="77" customFormat="1" ht="36" customHeight="1">
      <c r="A8" s="54" t="s">
        <v>56</v>
      </c>
      <c r="B8" s="74" t="s">
        <v>126</v>
      </c>
      <c r="C8" s="75" t="s">
        <v>127</v>
      </c>
      <c r="D8" s="76">
        <v>100000</v>
      </c>
      <c r="E8" s="73">
        <v>39730</v>
      </c>
    </row>
    <row r="9" spans="1:5" s="77" customFormat="1" ht="66" customHeight="1">
      <c r="A9" s="54" t="s">
        <v>56</v>
      </c>
      <c r="B9" s="74" t="s">
        <v>128</v>
      </c>
      <c r="C9" s="75" t="s">
        <v>129</v>
      </c>
      <c r="D9" s="78">
        <v>100000</v>
      </c>
      <c r="E9" s="73">
        <v>39743</v>
      </c>
    </row>
    <row r="10" spans="1:5" s="77" customFormat="1" ht="31.5">
      <c r="A10" s="54" t="s">
        <v>56</v>
      </c>
      <c r="B10" s="74" t="s">
        <v>130</v>
      </c>
      <c r="C10" s="75" t="s">
        <v>131</v>
      </c>
      <c r="D10" s="78">
        <v>200000</v>
      </c>
      <c r="E10" s="73">
        <v>39755</v>
      </c>
    </row>
    <row r="11" spans="1:5" s="77" customFormat="1" ht="47.25">
      <c r="A11" s="54" t="s">
        <v>56</v>
      </c>
      <c r="B11" s="74" t="s">
        <v>132</v>
      </c>
      <c r="C11" s="75" t="s">
        <v>133</v>
      </c>
      <c r="D11" s="76">
        <v>100000</v>
      </c>
      <c r="E11" s="73">
        <v>39771</v>
      </c>
    </row>
    <row r="12" spans="1:5" s="77" customFormat="1" ht="54" customHeight="1">
      <c r="A12" s="54" t="s">
        <v>56</v>
      </c>
      <c r="B12" s="74" t="s">
        <v>134</v>
      </c>
      <c r="C12" s="75" t="s">
        <v>135</v>
      </c>
      <c r="D12" s="76">
        <v>100000</v>
      </c>
      <c r="E12" s="73">
        <v>39771</v>
      </c>
    </row>
    <row r="13" spans="1:5" s="77" customFormat="1" ht="55.5" customHeight="1">
      <c r="A13" s="54" t="s">
        <v>56</v>
      </c>
      <c r="B13" s="79" t="s">
        <v>136</v>
      </c>
      <c r="C13" s="75" t="s">
        <v>137</v>
      </c>
      <c r="D13" s="76">
        <v>200000</v>
      </c>
      <c r="E13" s="73">
        <v>39783</v>
      </c>
    </row>
    <row r="14" spans="1:5" s="77" customFormat="1" ht="36.75" customHeight="1">
      <c r="A14" s="54" t="s">
        <v>56</v>
      </c>
      <c r="B14" s="74" t="s">
        <v>138</v>
      </c>
      <c r="C14" s="75" t="s">
        <v>139</v>
      </c>
      <c r="D14" s="80">
        <v>100000</v>
      </c>
      <c r="E14" s="73">
        <v>39784</v>
      </c>
    </row>
    <row r="15" spans="1:5" s="77" customFormat="1" ht="38.25" customHeight="1">
      <c r="A15" s="54" t="s">
        <v>56</v>
      </c>
      <c r="B15" s="74" t="s">
        <v>140</v>
      </c>
      <c r="C15" s="75" t="s">
        <v>141</v>
      </c>
      <c r="D15" s="76">
        <v>150000</v>
      </c>
      <c r="E15" s="73">
        <v>39812</v>
      </c>
    </row>
    <row r="16" spans="1:5" ht="39" customHeight="1">
      <c r="A16" s="54" t="s">
        <v>56</v>
      </c>
      <c r="B16" s="31" t="s">
        <v>142</v>
      </c>
      <c r="C16" s="31" t="s">
        <v>143</v>
      </c>
      <c r="D16" s="76">
        <v>50000</v>
      </c>
      <c r="E16" s="73">
        <v>39741</v>
      </c>
    </row>
    <row r="17" spans="1:5" ht="37.5" customHeight="1">
      <c r="A17" s="54" t="s">
        <v>56</v>
      </c>
      <c r="B17" s="31" t="s">
        <v>144</v>
      </c>
      <c r="C17" s="31" t="s">
        <v>145</v>
      </c>
      <c r="D17" s="76">
        <v>100000</v>
      </c>
      <c r="E17" s="73">
        <v>39741</v>
      </c>
    </row>
    <row r="18" spans="1:5" ht="23.25" customHeight="1">
      <c r="A18" s="54" t="s">
        <v>56</v>
      </c>
      <c r="B18" s="31" t="s">
        <v>146</v>
      </c>
      <c r="C18" s="31" t="s">
        <v>147</v>
      </c>
      <c r="D18" s="76">
        <v>70000</v>
      </c>
      <c r="E18" s="73">
        <v>39744</v>
      </c>
    </row>
  </sheetData>
  <mergeCells count="2">
    <mergeCell ref="A1:E1"/>
    <mergeCell ref="A2:E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6"/>
  <sheetViews>
    <sheetView tabSelected="1" workbookViewId="0" topLeftCell="A1">
      <selection activeCell="D4" sqref="D4"/>
    </sheetView>
  </sheetViews>
  <sheetFormatPr defaultColWidth="9.00390625" defaultRowHeight="39.75" customHeight="1"/>
  <cols>
    <col min="1" max="1" width="20.25390625" style="2" customWidth="1"/>
    <col min="2" max="2" width="22.375" style="10" customWidth="1"/>
    <col min="3" max="3" width="26.75390625" style="10" customWidth="1"/>
    <col min="4" max="4" width="18.625" style="4" customWidth="1"/>
    <col min="5" max="5" width="20.875" style="10" customWidth="1"/>
    <col min="6" max="7" width="18.125" style="1" bestFit="1" customWidth="1"/>
    <col min="8" max="16384" width="9.00390625" style="1" customWidth="1"/>
  </cols>
  <sheetData>
    <row r="1" spans="1:5" ht="39.75" customHeight="1">
      <c r="A1" s="84" t="s">
        <v>0</v>
      </c>
      <c r="B1" s="84"/>
      <c r="C1" s="84"/>
      <c r="D1" s="84"/>
      <c r="E1" s="84"/>
    </row>
    <row r="2" spans="1:5" ht="24.75" customHeight="1">
      <c r="A2" s="85" t="s">
        <v>55</v>
      </c>
      <c r="B2" s="85"/>
      <c r="C2" s="85"/>
      <c r="D2" s="85"/>
      <c r="E2" s="85"/>
    </row>
    <row r="3" spans="1:5" ht="45" customHeight="1">
      <c r="A3" s="11" t="s">
        <v>47</v>
      </c>
      <c r="B3" s="11" t="s">
        <v>1</v>
      </c>
      <c r="C3" s="11" t="s">
        <v>48</v>
      </c>
      <c r="D3" s="11" t="s">
        <v>49</v>
      </c>
      <c r="E3" s="11" t="s">
        <v>50</v>
      </c>
    </row>
    <row r="4" spans="1:5" ht="45" customHeight="1">
      <c r="A4" s="11"/>
      <c r="B4" s="11"/>
      <c r="C4" s="11"/>
      <c r="D4" s="65">
        <f>SUM(D5:D19)</f>
        <v>1790000</v>
      </c>
      <c r="E4" s="11"/>
    </row>
    <row r="5" spans="1:5" ht="45" customHeight="1">
      <c r="A5" s="8" t="s">
        <v>56</v>
      </c>
      <c r="B5" s="8" t="s">
        <v>85</v>
      </c>
      <c r="C5" s="8" t="s">
        <v>86</v>
      </c>
      <c r="D5" s="66">
        <v>50000</v>
      </c>
      <c r="E5" s="33">
        <v>39661</v>
      </c>
    </row>
    <row r="6" spans="1:7" s="2" customFormat="1" ht="39.75" customHeight="1">
      <c r="A6" s="54" t="s">
        <v>56</v>
      </c>
      <c r="B6" s="54" t="s">
        <v>59</v>
      </c>
      <c r="C6" s="54" t="s">
        <v>60</v>
      </c>
      <c r="D6" s="57">
        <v>100000</v>
      </c>
      <c r="E6" s="33">
        <v>39637</v>
      </c>
      <c r="G6" s="3"/>
    </row>
    <row r="7" spans="1:5" ht="60" customHeight="1">
      <c r="A7" s="54" t="s">
        <v>56</v>
      </c>
      <c r="B7" s="55" t="s">
        <v>61</v>
      </c>
      <c r="C7" s="55" t="s">
        <v>62</v>
      </c>
      <c r="D7" s="57">
        <v>50000</v>
      </c>
      <c r="E7" s="33">
        <v>39638</v>
      </c>
    </row>
    <row r="8" spans="1:5" ht="67.5" customHeight="1">
      <c r="A8" s="54" t="s">
        <v>56</v>
      </c>
      <c r="B8" s="55" t="s">
        <v>57</v>
      </c>
      <c r="C8" s="55" t="s">
        <v>63</v>
      </c>
      <c r="D8" s="57">
        <v>100000</v>
      </c>
      <c r="E8" s="33">
        <v>39639</v>
      </c>
    </row>
    <row r="9" spans="1:5" ht="51" customHeight="1">
      <c r="A9" s="54" t="s">
        <v>56</v>
      </c>
      <c r="B9" s="55" t="s">
        <v>58</v>
      </c>
      <c r="C9" s="55" t="s">
        <v>64</v>
      </c>
      <c r="D9" s="57">
        <v>40000</v>
      </c>
      <c r="E9" s="33">
        <v>39640</v>
      </c>
    </row>
    <row r="10" spans="1:5" ht="39.75" customHeight="1">
      <c r="A10" s="54" t="s">
        <v>56</v>
      </c>
      <c r="B10" s="55" t="s">
        <v>65</v>
      </c>
      <c r="C10" s="56" t="s">
        <v>66</v>
      </c>
      <c r="D10" s="57">
        <v>50000</v>
      </c>
      <c r="E10" s="33">
        <v>39641</v>
      </c>
    </row>
    <row r="11" spans="1:5" ht="44.25" customHeight="1">
      <c r="A11" s="54" t="s">
        <v>56</v>
      </c>
      <c r="B11" s="55" t="s">
        <v>67</v>
      </c>
      <c r="C11" s="55" t="s">
        <v>68</v>
      </c>
      <c r="D11" s="57">
        <v>50000</v>
      </c>
      <c r="E11" s="33">
        <v>39642</v>
      </c>
    </row>
    <row r="12" spans="1:5" ht="59.25" customHeight="1">
      <c r="A12" s="54" t="s">
        <v>56</v>
      </c>
      <c r="B12" s="55" t="s">
        <v>69</v>
      </c>
      <c r="C12" s="55" t="s">
        <v>70</v>
      </c>
      <c r="D12" s="57">
        <v>200000</v>
      </c>
      <c r="E12" s="33">
        <v>39643</v>
      </c>
    </row>
    <row r="13" spans="1:5" ht="43.5" customHeight="1">
      <c r="A13" s="54" t="s">
        <v>56</v>
      </c>
      <c r="B13" s="55" t="s">
        <v>71</v>
      </c>
      <c r="C13" s="55" t="s">
        <v>72</v>
      </c>
      <c r="D13" s="57">
        <v>100000</v>
      </c>
      <c r="E13" s="33">
        <v>39644</v>
      </c>
    </row>
    <row r="14" spans="1:5" ht="58.5" customHeight="1">
      <c r="A14" s="54" t="s">
        <v>56</v>
      </c>
      <c r="B14" s="55" t="s">
        <v>73</v>
      </c>
      <c r="C14" s="55" t="s">
        <v>74</v>
      </c>
      <c r="D14" s="57">
        <v>150000</v>
      </c>
      <c r="E14" s="33">
        <v>39645</v>
      </c>
    </row>
    <row r="15" spans="1:5" ht="57.75" customHeight="1">
      <c r="A15" s="54" t="s">
        <v>56</v>
      </c>
      <c r="B15" s="54" t="s">
        <v>75</v>
      </c>
      <c r="C15" s="54" t="s">
        <v>76</v>
      </c>
      <c r="D15" s="58">
        <v>100000</v>
      </c>
      <c r="E15" s="33">
        <v>39646</v>
      </c>
    </row>
    <row r="16" spans="1:5" ht="39.75" customHeight="1">
      <c r="A16" s="54" t="s">
        <v>56</v>
      </c>
      <c r="B16" s="54" t="s">
        <v>77</v>
      </c>
      <c r="C16" s="54" t="s">
        <v>78</v>
      </c>
      <c r="D16" s="57">
        <v>50000</v>
      </c>
      <c r="E16" s="33">
        <v>39647</v>
      </c>
    </row>
    <row r="17" spans="1:5" ht="39.75" customHeight="1">
      <c r="A17" s="54" t="s">
        <v>56</v>
      </c>
      <c r="B17" s="54" t="s">
        <v>79</v>
      </c>
      <c r="C17" s="54" t="s">
        <v>80</v>
      </c>
      <c r="D17" s="57">
        <v>100000</v>
      </c>
      <c r="E17" s="33">
        <v>39648</v>
      </c>
    </row>
    <row r="18" spans="1:5" ht="57.75" customHeight="1">
      <c r="A18" s="54" t="s">
        <v>56</v>
      </c>
      <c r="B18" s="54" t="s">
        <v>81</v>
      </c>
      <c r="C18" s="54" t="s">
        <v>82</v>
      </c>
      <c r="D18" s="57">
        <v>50000</v>
      </c>
      <c r="E18" s="33">
        <v>39649</v>
      </c>
    </row>
    <row r="19" spans="1:5" ht="44.25" customHeight="1">
      <c r="A19" s="63" t="s">
        <v>7</v>
      </c>
      <c r="B19" s="6" t="s">
        <v>83</v>
      </c>
      <c r="C19" s="7" t="s">
        <v>84</v>
      </c>
      <c r="D19" s="64">
        <v>600000</v>
      </c>
      <c r="E19" s="33">
        <v>39654</v>
      </c>
    </row>
    <row r="20" spans="1:5" ht="39.75" customHeight="1">
      <c r="A20" s="8"/>
      <c r="B20" s="6"/>
      <c r="C20" s="7"/>
      <c r="D20" s="13"/>
      <c r="E20" s="12"/>
    </row>
    <row r="21" spans="1:5" ht="39.75" customHeight="1">
      <c r="A21" s="8"/>
      <c r="B21" s="6"/>
      <c r="C21" s="7"/>
      <c r="D21" s="13"/>
      <c r="E21" s="12"/>
    </row>
    <row r="22" spans="1:5" ht="33.75" customHeight="1">
      <c r="A22" s="8"/>
      <c r="B22" s="6"/>
      <c r="C22" s="7"/>
      <c r="D22" s="13"/>
      <c r="E22" s="12"/>
    </row>
    <row r="23" spans="1:5" ht="52.5" customHeight="1">
      <c r="A23" s="8"/>
      <c r="B23" s="6"/>
      <c r="C23" s="7"/>
      <c r="D23" s="13"/>
      <c r="E23" s="12"/>
    </row>
    <row r="24" spans="1:5" ht="39.75" customHeight="1">
      <c r="A24" s="8"/>
      <c r="B24" s="6"/>
      <c r="C24" s="7"/>
      <c r="D24" s="13"/>
      <c r="E24" s="12"/>
    </row>
    <row r="25" spans="1:5" ht="39.75" customHeight="1">
      <c r="A25" s="8"/>
      <c r="B25" s="31"/>
      <c r="C25" s="31"/>
      <c r="D25" s="13"/>
      <c r="E25" s="12"/>
    </row>
    <row r="26" spans="1:5" ht="39.75" customHeight="1">
      <c r="A26" s="8"/>
      <c r="B26" s="31"/>
      <c r="C26" s="32"/>
      <c r="D26" s="13"/>
      <c r="E26" s="17"/>
    </row>
    <row r="27" spans="1:5" ht="39.75" customHeight="1">
      <c r="A27" s="8"/>
      <c r="B27" s="31"/>
      <c r="C27" s="32"/>
      <c r="D27" s="13"/>
      <c r="E27" s="17"/>
    </row>
    <row r="28" spans="1:5" ht="39.75" customHeight="1">
      <c r="A28" s="8"/>
      <c r="B28" s="31"/>
      <c r="C28" s="31"/>
      <c r="D28" s="13"/>
      <c r="E28" s="12"/>
    </row>
    <row r="29" spans="1:5" ht="39.75" customHeight="1">
      <c r="A29" s="29"/>
      <c r="B29" s="24"/>
      <c r="C29" s="25"/>
      <c r="D29" s="13"/>
      <c r="E29" s="59"/>
    </row>
    <row r="30" spans="1:5" ht="39.75" customHeight="1">
      <c r="A30" s="30"/>
      <c r="B30" s="6"/>
      <c r="C30" s="7"/>
      <c r="D30" s="60"/>
      <c r="E30" s="61"/>
    </row>
    <row r="31" spans="1:5" ht="39.75" customHeight="1">
      <c r="A31" s="30"/>
      <c r="B31" s="6"/>
      <c r="C31" s="7"/>
      <c r="D31" s="5"/>
      <c r="E31" s="62"/>
    </row>
    <row r="32" spans="1:5" ht="39.75" customHeight="1">
      <c r="A32" s="30"/>
      <c r="B32" s="6"/>
      <c r="C32" s="7"/>
      <c r="D32" s="5"/>
      <c r="E32" s="62"/>
    </row>
    <row r="33" spans="1:5" ht="39.75" customHeight="1">
      <c r="A33" s="30"/>
      <c r="B33" s="6"/>
      <c r="C33" s="7"/>
      <c r="D33" s="5"/>
      <c r="E33" s="62"/>
    </row>
    <row r="34" spans="1:5" ht="39.75" customHeight="1">
      <c r="A34" s="30"/>
      <c r="B34" s="6"/>
      <c r="C34" s="7"/>
      <c r="D34" s="5"/>
      <c r="E34" s="62"/>
    </row>
    <row r="35" spans="1:5" ht="39.75" customHeight="1">
      <c r="A35" s="30"/>
      <c r="B35" s="6"/>
      <c r="C35" s="7"/>
      <c r="D35" s="5"/>
      <c r="E35" s="62"/>
    </row>
    <row r="36" spans="1:5" ht="39.75" customHeight="1">
      <c r="A36" s="30"/>
      <c r="B36" s="6"/>
      <c r="C36" s="7"/>
      <c r="D36" s="5"/>
      <c r="E36" s="62"/>
    </row>
  </sheetData>
  <mergeCells count="2">
    <mergeCell ref="A1:E1"/>
    <mergeCell ref="A2:E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6"/>
  <sheetViews>
    <sheetView workbookViewId="0" topLeftCell="A1">
      <selection activeCell="E4" sqref="E4"/>
    </sheetView>
  </sheetViews>
  <sheetFormatPr defaultColWidth="9.00390625" defaultRowHeight="39.75" customHeight="1"/>
  <cols>
    <col min="1" max="1" width="20.25390625" style="2" customWidth="1"/>
    <col min="2" max="2" width="18.875" style="10" customWidth="1"/>
    <col min="3" max="3" width="26.75390625" style="10" customWidth="1"/>
    <col min="4" max="4" width="18.625" style="4" customWidth="1"/>
    <col min="5" max="5" width="20.875" style="10" customWidth="1"/>
    <col min="6" max="7" width="18.125" style="1" bestFit="1" customWidth="1"/>
    <col min="8" max="16384" width="9.00390625" style="1" customWidth="1"/>
  </cols>
  <sheetData>
    <row r="1" spans="1:5" ht="39.75" customHeight="1">
      <c r="A1" s="84" t="s">
        <v>0</v>
      </c>
      <c r="B1" s="84"/>
      <c r="C1" s="84"/>
      <c r="D1" s="84"/>
      <c r="E1" s="84"/>
    </row>
    <row r="2" spans="1:5" ht="24.75" customHeight="1">
      <c r="A2" s="85" t="s">
        <v>46</v>
      </c>
      <c r="B2" s="85"/>
      <c r="C2" s="85"/>
      <c r="D2" s="85"/>
      <c r="E2" s="85"/>
    </row>
    <row r="3" spans="1:5" ht="45" customHeight="1">
      <c r="A3" s="11" t="s">
        <v>47</v>
      </c>
      <c r="B3" s="11" t="s">
        <v>1</v>
      </c>
      <c r="C3" s="11" t="s">
        <v>48</v>
      </c>
      <c r="D3" s="11" t="s">
        <v>49</v>
      </c>
      <c r="E3" s="11" t="s">
        <v>50</v>
      </c>
    </row>
    <row r="4" spans="1:5" ht="45" customHeight="1">
      <c r="A4" s="11"/>
      <c r="B4" s="11"/>
      <c r="C4" s="11"/>
      <c r="D4" s="65">
        <f>SUM(D5:D20)</f>
        <v>1470000</v>
      </c>
      <c r="E4" s="11"/>
    </row>
    <row r="5" spans="1:5" ht="45" customHeight="1">
      <c r="A5" s="8" t="s">
        <v>7</v>
      </c>
      <c r="B5" s="8" t="s">
        <v>51</v>
      </c>
      <c r="C5" s="8" t="s">
        <v>52</v>
      </c>
      <c r="D5" s="67">
        <v>50000</v>
      </c>
      <c r="E5" s="33">
        <v>39589</v>
      </c>
    </row>
    <row r="6" spans="1:17" s="35" customFormat="1" ht="111" customHeight="1">
      <c r="A6" s="63" t="s">
        <v>7</v>
      </c>
      <c r="B6" s="61" t="s">
        <v>53</v>
      </c>
      <c r="C6" s="68" t="s">
        <v>54</v>
      </c>
      <c r="D6" s="69">
        <v>30000</v>
      </c>
      <c r="E6" s="33">
        <v>39560</v>
      </c>
      <c r="F6" s="34"/>
      <c r="H6" s="36"/>
      <c r="I6" s="37"/>
      <c r="J6" s="38"/>
      <c r="K6" s="39"/>
      <c r="L6" s="40"/>
      <c r="M6" s="41"/>
      <c r="N6" s="41"/>
      <c r="O6" s="42"/>
      <c r="P6" s="39"/>
      <c r="Q6" s="43"/>
    </row>
    <row r="7" spans="1:17" s="47" customFormat="1" ht="85.5" customHeight="1">
      <c r="A7" s="63" t="s">
        <v>7</v>
      </c>
      <c r="B7" s="31" t="s">
        <v>87</v>
      </c>
      <c r="C7" s="55" t="s">
        <v>88</v>
      </c>
      <c r="D7" s="70">
        <v>100000</v>
      </c>
      <c r="E7" s="33">
        <v>39561</v>
      </c>
      <c r="F7" s="44"/>
      <c r="G7" s="37"/>
      <c r="H7" s="36"/>
      <c r="I7" s="37"/>
      <c r="J7" s="37"/>
      <c r="K7" s="39"/>
      <c r="L7" s="45"/>
      <c r="M7" s="41"/>
      <c r="N7" s="39"/>
      <c r="O7" s="42"/>
      <c r="P7" s="39"/>
      <c r="Q7" s="46"/>
    </row>
    <row r="8" spans="1:17" s="47" customFormat="1" ht="84.75" customHeight="1">
      <c r="A8" s="63" t="s">
        <v>89</v>
      </c>
      <c r="B8" s="31" t="s">
        <v>90</v>
      </c>
      <c r="C8" s="55" t="s">
        <v>91</v>
      </c>
      <c r="D8" s="70">
        <v>80000</v>
      </c>
      <c r="E8" s="33">
        <v>39563</v>
      </c>
      <c r="F8" s="44"/>
      <c r="G8" s="37"/>
      <c r="H8" s="36"/>
      <c r="I8" s="37"/>
      <c r="J8" s="38"/>
      <c r="K8" s="39"/>
      <c r="L8" s="45"/>
      <c r="M8" s="41"/>
      <c r="N8" s="39"/>
      <c r="O8" s="42"/>
      <c r="P8" s="39"/>
      <c r="Q8" s="48"/>
    </row>
    <row r="9" spans="1:17" s="47" customFormat="1" ht="76.5" customHeight="1">
      <c r="A9" s="63" t="s">
        <v>89</v>
      </c>
      <c r="B9" s="31" t="s">
        <v>92</v>
      </c>
      <c r="C9" s="55" t="s">
        <v>93</v>
      </c>
      <c r="D9" s="70">
        <v>50000</v>
      </c>
      <c r="E9" s="33">
        <v>39563</v>
      </c>
      <c r="F9" s="44"/>
      <c r="G9" s="37"/>
      <c r="H9" s="36"/>
      <c r="I9" s="37"/>
      <c r="J9" s="38"/>
      <c r="K9" s="39"/>
      <c r="L9" s="40"/>
      <c r="M9" s="41"/>
      <c r="N9" s="41"/>
      <c r="O9" s="42"/>
      <c r="P9" s="39"/>
      <c r="Q9" s="49"/>
    </row>
    <row r="10" spans="1:17" s="47" customFormat="1" ht="78.75" customHeight="1">
      <c r="A10" s="63" t="s">
        <v>89</v>
      </c>
      <c r="B10" s="31" t="s">
        <v>94</v>
      </c>
      <c r="C10" s="55" t="s">
        <v>95</v>
      </c>
      <c r="D10" s="70">
        <v>50000</v>
      </c>
      <c r="E10" s="33">
        <v>39569</v>
      </c>
      <c r="F10" s="44"/>
      <c r="G10" s="37"/>
      <c r="H10" s="36"/>
      <c r="I10" s="37"/>
      <c r="J10" s="38"/>
      <c r="K10" s="39"/>
      <c r="L10" s="45"/>
      <c r="M10" s="50"/>
      <c r="N10" s="50"/>
      <c r="O10" s="51"/>
      <c r="P10" s="39"/>
      <c r="Q10" s="46"/>
    </row>
    <row r="11" spans="1:17" s="47" customFormat="1" ht="84.75" customHeight="1">
      <c r="A11" s="63" t="s">
        <v>89</v>
      </c>
      <c r="B11" s="31" t="s">
        <v>96</v>
      </c>
      <c r="C11" s="71" t="s">
        <v>97</v>
      </c>
      <c r="D11" s="70">
        <v>30000</v>
      </c>
      <c r="E11" s="33">
        <v>39573</v>
      </c>
      <c r="F11" s="34"/>
      <c r="G11" s="37"/>
      <c r="H11" s="36"/>
      <c r="I11" s="37"/>
      <c r="J11" s="37"/>
      <c r="K11" s="39"/>
      <c r="L11" s="40"/>
      <c r="M11" s="41"/>
      <c r="N11" s="41"/>
      <c r="O11" s="42"/>
      <c r="P11" s="39"/>
      <c r="Q11" s="49"/>
    </row>
    <row r="12" spans="1:17" s="47" customFormat="1" ht="96" customHeight="1">
      <c r="A12" s="63" t="s">
        <v>98</v>
      </c>
      <c r="B12" s="31" t="s">
        <v>99</v>
      </c>
      <c r="C12" s="55" t="s">
        <v>100</v>
      </c>
      <c r="D12" s="70">
        <v>100000</v>
      </c>
      <c r="E12" s="33">
        <v>39576</v>
      </c>
      <c r="F12" s="44"/>
      <c r="G12" s="37"/>
      <c r="H12" s="36"/>
      <c r="I12" s="37"/>
      <c r="J12" s="37"/>
      <c r="K12" s="39"/>
      <c r="L12" s="45"/>
      <c r="M12" s="50"/>
      <c r="N12" s="50"/>
      <c r="O12" s="42"/>
      <c r="P12" s="39"/>
      <c r="Q12" s="46"/>
    </row>
    <row r="13" spans="1:17" s="47" customFormat="1" ht="84.75" customHeight="1">
      <c r="A13" s="63" t="s">
        <v>98</v>
      </c>
      <c r="B13" s="31" t="s">
        <v>101</v>
      </c>
      <c r="C13" s="71" t="s">
        <v>102</v>
      </c>
      <c r="D13" s="70">
        <v>100000</v>
      </c>
      <c r="E13" s="33">
        <v>39590</v>
      </c>
      <c r="F13" s="44"/>
      <c r="G13" s="37"/>
      <c r="H13" s="36"/>
      <c r="I13" s="37"/>
      <c r="J13" s="37"/>
      <c r="K13" s="39"/>
      <c r="L13" s="45"/>
      <c r="M13" s="39"/>
      <c r="N13" s="50"/>
      <c r="O13" s="42"/>
      <c r="P13" s="39"/>
      <c r="Q13" s="46"/>
    </row>
    <row r="14" spans="1:17" s="47" customFormat="1" ht="57" customHeight="1">
      <c r="A14" s="63" t="s">
        <v>98</v>
      </c>
      <c r="B14" s="31" t="s">
        <v>103</v>
      </c>
      <c r="C14" s="71" t="s">
        <v>104</v>
      </c>
      <c r="D14" s="70">
        <v>80000</v>
      </c>
      <c r="E14" s="33">
        <v>39605</v>
      </c>
      <c r="F14" s="44"/>
      <c r="G14" s="37"/>
      <c r="H14" s="36"/>
      <c r="I14" s="37"/>
      <c r="J14" s="37"/>
      <c r="K14" s="39"/>
      <c r="L14" s="40"/>
      <c r="M14" s="41"/>
      <c r="N14" s="41"/>
      <c r="O14" s="42"/>
      <c r="P14" s="52"/>
      <c r="Q14" s="46"/>
    </row>
    <row r="15" spans="1:17" s="47" customFormat="1" ht="72.75" customHeight="1">
      <c r="A15" s="63" t="s">
        <v>98</v>
      </c>
      <c r="B15" s="31" t="s">
        <v>105</v>
      </c>
      <c r="C15" s="71" t="s">
        <v>106</v>
      </c>
      <c r="D15" s="70">
        <v>50000</v>
      </c>
      <c r="E15" s="33">
        <v>39612</v>
      </c>
      <c r="F15" s="44"/>
      <c r="G15" s="37"/>
      <c r="H15" s="36"/>
      <c r="I15" s="37"/>
      <c r="J15" s="37"/>
      <c r="K15" s="39"/>
      <c r="L15" s="45"/>
      <c r="M15" s="41"/>
      <c r="N15" s="50"/>
      <c r="O15" s="42"/>
      <c r="P15" s="39"/>
      <c r="Q15" s="46"/>
    </row>
    <row r="16" spans="1:17" s="47" customFormat="1" ht="72.75" customHeight="1">
      <c r="A16" s="63" t="s">
        <v>98</v>
      </c>
      <c r="B16" s="31" t="s">
        <v>107</v>
      </c>
      <c r="C16" s="71" t="s">
        <v>108</v>
      </c>
      <c r="D16" s="70">
        <v>100000</v>
      </c>
      <c r="E16" s="33">
        <v>39618</v>
      </c>
      <c r="F16" s="44"/>
      <c r="G16" s="37"/>
      <c r="H16" s="36"/>
      <c r="I16" s="37"/>
      <c r="J16" s="37"/>
      <c r="K16" s="39"/>
      <c r="L16" s="45"/>
      <c r="M16" s="41"/>
      <c r="N16" s="50"/>
      <c r="O16" s="42"/>
      <c r="P16" s="39"/>
      <c r="Q16" s="48"/>
    </row>
    <row r="17" spans="1:7" ht="39.75" customHeight="1">
      <c r="A17" s="63" t="s">
        <v>98</v>
      </c>
      <c r="B17" s="31" t="s">
        <v>109</v>
      </c>
      <c r="C17" s="71" t="s">
        <v>110</v>
      </c>
      <c r="D17" s="70">
        <v>50000</v>
      </c>
      <c r="E17" s="33">
        <v>39626</v>
      </c>
      <c r="F17" s="44"/>
      <c r="G17" s="37"/>
    </row>
    <row r="18" spans="1:5" ht="58.5" customHeight="1">
      <c r="A18" s="63" t="s">
        <v>98</v>
      </c>
      <c r="B18" s="6" t="s">
        <v>111</v>
      </c>
      <c r="C18" s="20" t="s">
        <v>112</v>
      </c>
      <c r="D18" s="64">
        <v>300000</v>
      </c>
      <c r="E18" s="33">
        <v>39596</v>
      </c>
    </row>
    <row r="19" spans="1:5" ht="54.75" customHeight="1">
      <c r="A19" s="63" t="s">
        <v>98</v>
      </c>
      <c r="B19" s="6" t="s">
        <v>113</v>
      </c>
      <c r="C19" s="7" t="s">
        <v>114</v>
      </c>
      <c r="D19" s="64">
        <v>100000</v>
      </c>
      <c r="E19" s="33">
        <v>39610</v>
      </c>
    </row>
    <row r="20" spans="1:5" ht="65.25" customHeight="1">
      <c r="A20" s="63" t="s">
        <v>98</v>
      </c>
      <c r="B20" s="6" t="s">
        <v>115</v>
      </c>
      <c r="C20" s="7" t="s">
        <v>116</v>
      </c>
      <c r="D20" s="64">
        <v>200000</v>
      </c>
      <c r="E20" s="33">
        <v>39612</v>
      </c>
    </row>
    <row r="21" spans="1:5" ht="33.75" customHeight="1">
      <c r="A21" s="8"/>
      <c r="B21" s="6"/>
      <c r="C21" s="7"/>
      <c r="D21" s="13"/>
      <c r="E21" s="12"/>
    </row>
    <row r="22" spans="1:5" ht="52.5" customHeight="1">
      <c r="A22" s="8"/>
      <c r="B22" s="6"/>
      <c r="C22" s="7"/>
      <c r="D22" s="13"/>
      <c r="E22" s="12"/>
    </row>
    <row r="23" spans="1:5" ht="39.75" customHeight="1">
      <c r="A23" s="8"/>
      <c r="B23" s="6"/>
      <c r="C23" s="7"/>
      <c r="D23" s="13"/>
      <c r="E23" s="12"/>
    </row>
    <row r="24" spans="1:5" ht="39.75" customHeight="1">
      <c r="A24" s="8"/>
      <c r="B24" s="6"/>
      <c r="C24" s="7"/>
      <c r="D24" s="13"/>
      <c r="E24" s="12"/>
    </row>
    <row r="25" spans="1:5" ht="39.75" customHeight="1">
      <c r="A25" s="8"/>
      <c r="B25" s="31"/>
      <c r="C25" s="31"/>
      <c r="D25" s="13"/>
      <c r="E25" s="12"/>
    </row>
    <row r="26" spans="1:5" ht="39.75" customHeight="1">
      <c r="A26" s="8"/>
      <c r="B26" s="31"/>
      <c r="C26" s="32"/>
      <c r="D26" s="13"/>
      <c r="E26" s="17"/>
    </row>
    <row r="27" spans="1:5" ht="39.75" customHeight="1">
      <c r="A27" s="8"/>
      <c r="B27" s="31"/>
      <c r="C27" s="32"/>
      <c r="D27" s="13"/>
      <c r="E27" s="17"/>
    </row>
    <row r="28" spans="1:5" ht="39.75" customHeight="1">
      <c r="A28" s="8"/>
      <c r="B28" s="31"/>
      <c r="C28" s="31"/>
      <c r="D28" s="13"/>
      <c r="E28" s="12"/>
    </row>
    <row r="29" spans="1:5" ht="39.75" customHeight="1">
      <c r="A29" s="29"/>
      <c r="B29" s="24"/>
      <c r="C29" s="25"/>
      <c r="D29" s="13"/>
      <c r="E29" s="28"/>
    </row>
    <row r="30" spans="1:5" ht="39.75" customHeight="1">
      <c r="A30" s="30"/>
      <c r="B30" s="6"/>
      <c r="C30" s="7"/>
      <c r="D30" s="23"/>
      <c r="E30" s="26"/>
    </row>
    <row r="31" spans="1:5" ht="39.75" customHeight="1">
      <c r="A31" s="30"/>
      <c r="B31" s="6"/>
      <c r="C31" s="7"/>
      <c r="D31" s="5"/>
      <c r="E31" s="53"/>
    </row>
    <row r="32" spans="1:5" ht="39.75" customHeight="1">
      <c r="A32" s="30"/>
      <c r="B32" s="6"/>
      <c r="C32" s="7"/>
      <c r="D32" s="5"/>
      <c r="E32" s="53"/>
    </row>
    <row r="33" spans="1:5" ht="39.75" customHeight="1">
      <c r="A33" s="30"/>
      <c r="B33" s="6"/>
      <c r="C33" s="7"/>
      <c r="D33" s="5"/>
      <c r="E33" s="53"/>
    </row>
    <row r="34" spans="1:5" ht="39.75" customHeight="1">
      <c r="A34" s="30"/>
      <c r="B34" s="6"/>
      <c r="C34" s="7"/>
      <c r="D34" s="5"/>
      <c r="E34" s="53"/>
    </row>
    <row r="35" spans="1:5" ht="39.75" customHeight="1">
      <c r="A35" s="30"/>
      <c r="B35" s="6"/>
      <c r="C35" s="7"/>
      <c r="D35" s="5"/>
      <c r="E35" s="53"/>
    </row>
    <row r="36" spans="1:5" ht="39.75" customHeight="1">
      <c r="A36" s="30"/>
      <c r="B36" s="6"/>
      <c r="C36" s="7"/>
      <c r="D36" s="5"/>
      <c r="E36" s="53"/>
    </row>
  </sheetData>
  <mergeCells count="2">
    <mergeCell ref="A1:E1"/>
    <mergeCell ref="A2:E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4"/>
  <sheetViews>
    <sheetView view="pageBreakPreview" zoomScale="85" zoomScaleNormal="80" zoomScaleSheetLayoutView="85" workbookViewId="0" topLeftCell="A1">
      <pane xSplit="1" ySplit="3" topLeftCell="B4" activePane="bottomRight" state="frozen"/>
      <selection pane="topLeft" activeCell="A1" sqref="A1"/>
      <selection pane="topRight" activeCell="B1" sqref="B1"/>
      <selection pane="bottomLeft" activeCell="A4" sqref="A4"/>
      <selection pane="bottomRight" activeCell="A1" sqref="A1:IV16384"/>
    </sheetView>
  </sheetViews>
  <sheetFormatPr defaultColWidth="9.00390625" defaultRowHeight="39.75" customHeight="1"/>
  <cols>
    <col min="1" max="1" width="20.25390625" style="2" customWidth="1"/>
    <col min="2" max="2" width="22.375" style="10" customWidth="1"/>
    <col min="3" max="3" width="26.75390625" style="10" customWidth="1"/>
    <col min="4" max="4" width="18.625" style="4" customWidth="1"/>
    <col min="5" max="5" width="20.875" style="10" customWidth="1"/>
    <col min="6" max="7" width="18.125" style="1" bestFit="1" customWidth="1"/>
    <col min="8" max="16384" width="9.00390625" style="1" customWidth="1"/>
  </cols>
  <sheetData>
    <row r="1" spans="1:5" ht="39.75" customHeight="1">
      <c r="A1" s="84" t="s">
        <v>0</v>
      </c>
      <c r="B1" s="84"/>
      <c r="C1" s="84"/>
      <c r="D1" s="84"/>
      <c r="E1" s="84"/>
    </row>
    <row r="2" spans="1:5" ht="24.75" customHeight="1">
      <c r="A2" s="85" t="s">
        <v>6</v>
      </c>
      <c r="B2" s="85"/>
      <c r="C2" s="85"/>
      <c r="D2" s="85"/>
      <c r="E2" s="85"/>
    </row>
    <row r="3" spans="1:5" ht="45" customHeight="1">
      <c r="A3" s="11" t="s">
        <v>2</v>
      </c>
      <c r="B3" s="11" t="s">
        <v>1</v>
      </c>
      <c r="C3" s="11" t="s">
        <v>3</v>
      </c>
      <c r="D3" s="11" t="s">
        <v>4</v>
      </c>
      <c r="E3" s="11" t="s">
        <v>5</v>
      </c>
    </row>
    <row r="4" spans="1:7" s="2" customFormat="1" ht="39.75" customHeight="1">
      <c r="A4" s="8"/>
      <c r="B4" s="9"/>
      <c r="C4" s="9"/>
      <c r="D4" s="21">
        <f>SUM(D5:D23)</f>
        <v>6245000</v>
      </c>
      <c r="E4" s="9"/>
      <c r="G4" s="3"/>
    </row>
    <row r="5" spans="1:5" ht="60" customHeight="1">
      <c r="A5" s="8" t="s">
        <v>7</v>
      </c>
      <c r="B5" s="9" t="s">
        <v>8</v>
      </c>
      <c r="C5" s="18" t="s">
        <v>10</v>
      </c>
      <c r="D5" s="15">
        <v>50000</v>
      </c>
      <c r="E5" s="17">
        <v>39454</v>
      </c>
    </row>
    <row r="6" spans="1:5" ht="67.5" customHeight="1">
      <c r="A6" s="8" t="s">
        <v>7</v>
      </c>
      <c r="B6" s="9" t="s">
        <v>9</v>
      </c>
      <c r="C6" s="18" t="s">
        <v>11</v>
      </c>
      <c r="D6" s="16">
        <v>50000</v>
      </c>
      <c r="E6" s="17">
        <v>39524</v>
      </c>
    </row>
    <row r="7" spans="1:5" ht="51" customHeight="1">
      <c r="A7" s="8" t="s">
        <v>7</v>
      </c>
      <c r="B7" s="6" t="s">
        <v>18</v>
      </c>
      <c r="C7" s="18" t="s">
        <v>13</v>
      </c>
      <c r="D7" s="13">
        <v>30000</v>
      </c>
      <c r="E7" s="12">
        <v>39517</v>
      </c>
    </row>
    <row r="8" spans="1:5" ht="39.75" customHeight="1">
      <c r="A8" s="8" t="s">
        <v>7</v>
      </c>
      <c r="B8" s="9" t="s">
        <v>12</v>
      </c>
      <c r="C8" s="9" t="s">
        <v>14</v>
      </c>
      <c r="D8" s="13">
        <v>60000</v>
      </c>
      <c r="E8" s="12">
        <v>39528</v>
      </c>
    </row>
    <row r="9" spans="1:5" ht="44.25" customHeight="1">
      <c r="A9" s="8" t="s">
        <v>7</v>
      </c>
      <c r="B9" s="22" t="s">
        <v>17</v>
      </c>
      <c r="C9" s="9" t="s">
        <v>15</v>
      </c>
      <c r="D9" s="13">
        <v>40000</v>
      </c>
      <c r="E9" s="12">
        <v>39526</v>
      </c>
    </row>
    <row r="10" spans="1:5" ht="38.25" customHeight="1">
      <c r="A10" s="8" t="s">
        <v>7</v>
      </c>
      <c r="B10" s="6" t="s">
        <v>16</v>
      </c>
      <c r="C10" s="18" t="s">
        <v>29</v>
      </c>
      <c r="D10" s="13">
        <v>50000</v>
      </c>
      <c r="E10" s="12">
        <v>39471</v>
      </c>
    </row>
    <row r="11" spans="1:5" ht="43.5" customHeight="1">
      <c r="A11" s="8" t="s">
        <v>7</v>
      </c>
      <c r="B11" s="6" t="s">
        <v>19</v>
      </c>
      <c r="C11" s="18" t="s">
        <v>30</v>
      </c>
      <c r="D11" s="13">
        <v>35000</v>
      </c>
      <c r="E11" s="12">
        <v>39471</v>
      </c>
    </row>
    <row r="12" spans="1:5" ht="39.75" customHeight="1">
      <c r="A12" s="8" t="s">
        <v>7</v>
      </c>
      <c r="B12" s="6" t="s">
        <v>20</v>
      </c>
      <c r="C12" s="18" t="s">
        <v>31</v>
      </c>
      <c r="D12" s="13">
        <v>500000</v>
      </c>
      <c r="E12" s="12">
        <v>39471</v>
      </c>
    </row>
    <row r="13" spans="1:5" ht="57.75" customHeight="1">
      <c r="A13" s="8" t="s">
        <v>7</v>
      </c>
      <c r="B13" s="14" t="s">
        <v>21</v>
      </c>
      <c r="C13" s="19" t="s">
        <v>32</v>
      </c>
      <c r="D13" s="13">
        <v>2000000</v>
      </c>
      <c r="E13" s="12">
        <v>39491</v>
      </c>
    </row>
    <row r="14" spans="1:5" ht="39.75" customHeight="1">
      <c r="A14" s="8" t="s">
        <v>7</v>
      </c>
      <c r="B14" s="6" t="s">
        <v>22</v>
      </c>
      <c r="C14" s="20" t="s">
        <v>33</v>
      </c>
      <c r="D14" s="13">
        <v>50000</v>
      </c>
      <c r="E14" s="12">
        <v>39496</v>
      </c>
    </row>
    <row r="15" spans="1:5" ht="39.75" customHeight="1">
      <c r="A15" s="8" t="s">
        <v>7</v>
      </c>
      <c r="B15" s="6" t="s">
        <v>23</v>
      </c>
      <c r="C15" s="20" t="s">
        <v>34</v>
      </c>
      <c r="D15" s="13">
        <v>800000</v>
      </c>
      <c r="E15" s="12">
        <v>39497</v>
      </c>
    </row>
    <row r="16" spans="1:5" ht="39.75" customHeight="1">
      <c r="A16" s="8" t="s">
        <v>7</v>
      </c>
      <c r="B16" s="6" t="s">
        <v>24</v>
      </c>
      <c r="C16" s="20" t="s">
        <v>35</v>
      </c>
      <c r="D16" s="13">
        <v>1200000</v>
      </c>
      <c r="E16" s="12">
        <v>39517</v>
      </c>
    </row>
    <row r="17" spans="1:5" ht="44.25" customHeight="1">
      <c r="A17" s="8" t="s">
        <v>7</v>
      </c>
      <c r="B17" s="6" t="s">
        <v>25</v>
      </c>
      <c r="C17" s="7" t="s">
        <v>36</v>
      </c>
      <c r="D17" s="13">
        <v>200000</v>
      </c>
      <c r="E17" s="12">
        <v>39517</v>
      </c>
    </row>
    <row r="18" spans="1:5" ht="39.75" customHeight="1">
      <c r="A18" s="8" t="s">
        <v>7</v>
      </c>
      <c r="B18" s="6" t="s">
        <v>26</v>
      </c>
      <c r="C18" s="7" t="s">
        <v>37</v>
      </c>
      <c r="D18" s="13">
        <v>100000</v>
      </c>
      <c r="E18" s="12">
        <v>39527</v>
      </c>
    </row>
    <row r="19" spans="1:5" ht="39.75" customHeight="1">
      <c r="A19" s="8" t="s">
        <v>7</v>
      </c>
      <c r="B19" s="6" t="s">
        <v>27</v>
      </c>
      <c r="C19" s="7" t="s">
        <v>38</v>
      </c>
      <c r="D19" s="13">
        <v>50000</v>
      </c>
      <c r="E19" s="12">
        <v>39530</v>
      </c>
    </row>
    <row r="20" spans="1:5" ht="33.75" customHeight="1">
      <c r="A20" s="8" t="s">
        <v>7</v>
      </c>
      <c r="B20" s="6" t="s">
        <v>28</v>
      </c>
      <c r="C20" s="7" t="s">
        <v>39</v>
      </c>
      <c r="D20" s="13">
        <v>30000</v>
      </c>
      <c r="E20" s="12">
        <v>39538</v>
      </c>
    </row>
    <row r="21" spans="1:5" ht="52.5" customHeight="1">
      <c r="A21" s="8" t="s">
        <v>7</v>
      </c>
      <c r="B21" s="6" t="s">
        <v>40</v>
      </c>
      <c r="C21" s="7" t="s">
        <v>43</v>
      </c>
      <c r="D21" s="13">
        <v>50000</v>
      </c>
      <c r="E21" s="12">
        <v>39512</v>
      </c>
    </row>
    <row r="22" spans="1:5" ht="39.75" customHeight="1">
      <c r="A22" s="8" t="s">
        <v>7</v>
      </c>
      <c r="B22" s="6" t="s">
        <v>41</v>
      </c>
      <c r="C22" s="7" t="s">
        <v>44</v>
      </c>
      <c r="D22" s="13">
        <v>50000</v>
      </c>
      <c r="E22" s="12">
        <v>39514</v>
      </c>
    </row>
    <row r="23" spans="1:5" ht="39.75" customHeight="1">
      <c r="A23" s="8" t="s">
        <v>7</v>
      </c>
      <c r="B23" s="31" t="s">
        <v>42</v>
      </c>
      <c r="C23" s="31" t="s">
        <v>45</v>
      </c>
      <c r="D23" s="13">
        <v>900000</v>
      </c>
      <c r="E23" s="12">
        <v>39528</v>
      </c>
    </row>
    <row r="24" spans="1:5" ht="39.75" customHeight="1">
      <c r="A24" s="8"/>
      <c r="B24" s="31"/>
      <c r="C24" s="32"/>
      <c r="D24" s="13"/>
      <c r="E24" s="17"/>
    </row>
    <row r="25" spans="1:5" ht="39.75" customHeight="1">
      <c r="A25" s="8"/>
      <c r="B25" s="31"/>
      <c r="C25" s="32"/>
      <c r="D25" s="13"/>
      <c r="E25" s="17"/>
    </row>
    <row r="26" spans="1:5" ht="39.75" customHeight="1">
      <c r="A26" s="8"/>
      <c r="B26" s="31"/>
      <c r="C26" s="31"/>
      <c r="D26" s="13"/>
      <c r="E26" s="12"/>
    </row>
    <row r="27" spans="1:5" ht="39.75" customHeight="1">
      <c r="A27" s="29"/>
      <c r="B27" s="24"/>
      <c r="C27" s="25"/>
      <c r="D27" s="13"/>
      <c r="E27" s="28"/>
    </row>
    <row r="28" spans="1:5" ht="39.75" customHeight="1">
      <c r="A28" s="30"/>
      <c r="B28" s="6"/>
      <c r="C28" s="7"/>
      <c r="D28" s="23"/>
      <c r="E28" s="26"/>
    </row>
    <row r="29" spans="1:5" ht="39.75" customHeight="1">
      <c r="A29" s="30"/>
      <c r="B29" s="6"/>
      <c r="C29" s="7"/>
      <c r="D29" s="5"/>
      <c r="E29" s="27"/>
    </row>
    <row r="30" spans="1:5" ht="39.75" customHeight="1">
      <c r="A30" s="30"/>
      <c r="B30" s="6"/>
      <c r="C30" s="7"/>
      <c r="D30" s="5"/>
      <c r="E30" s="27"/>
    </row>
    <row r="31" spans="1:5" ht="39.75" customHeight="1">
      <c r="A31" s="30"/>
      <c r="B31" s="6"/>
      <c r="C31" s="7"/>
      <c r="D31" s="5"/>
      <c r="E31" s="27"/>
    </row>
    <row r="32" spans="1:5" ht="39.75" customHeight="1">
      <c r="A32" s="30"/>
      <c r="B32" s="6"/>
      <c r="C32" s="7"/>
      <c r="D32" s="5"/>
      <c r="E32" s="27"/>
    </row>
    <row r="33" spans="1:5" ht="39.75" customHeight="1">
      <c r="A33" s="30"/>
      <c r="B33" s="6"/>
      <c r="C33" s="7"/>
      <c r="D33" s="5"/>
      <c r="E33" s="27"/>
    </row>
    <row r="34" spans="1:5" ht="39.75" customHeight="1">
      <c r="A34" s="30"/>
      <c r="B34" s="6"/>
      <c r="C34" s="7"/>
      <c r="D34" s="5"/>
      <c r="E34" s="27"/>
    </row>
  </sheetData>
  <autoFilter ref="A3:G11"/>
  <mergeCells count="2">
    <mergeCell ref="A1:E1"/>
    <mergeCell ref="A2:E2"/>
  </mergeCells>
  <printOptions horizontalCentered="1"/>
  <pageMargins left="0.35433070866141736" right="0.15748031496062992" top="0.5905511811023623" bottom="0.3937007874015748" header="0.11811023622047245" footer="0.11811023622047245"/>
  <pageSetup horizontalDpi="600" verticalDpi="600" orientation="portrait" paperSize="9" scale="80"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moi5645</dc:creator>
  <cp:keywords/>
  <dc:description/>
  <cp:lastModifiedBy>moi5680</cp:lastModifiedBy>
  <cp:lastPrinted>2008-04-14T03:00:38Z</cp:lastPrinted>
  <dcterms:created xsi:type="dcterms:W3CDTF">2006-07-20T07:05:00Z</dcterms:created>
  <dcterms:modified xsi:type="dcterms:W3CDTF">2009-01-20T02:50:06Z</dcterms:modified>
  <cp:category/>
  <cp:version/>
  <cp:contentType/>
  <cp:contentStatus/>
</cp:coreProperties>
</file>