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71" activeTab="0"/>
  </bookViews>
  <sheets>
    <sheet name="100年第4季" sheetId="1" r:id="rId1"/>
    <sheet name="100年度第3季" sheetId="2" r:id="rId2"/>
    <sheet name="100年度第2季" sheetId="3" r:id="rId3"/>
    <sheet name="100年度第1季" sheetId="4" r:id="rId4"/>
  </sheets>
  <definedNames>
    <definedName name="_xlnm.Print_Area" localSheetId="3">'100年度第1季'!$A$1:$E$33</definedName>
    <definedName name="_xlnm.Print_Area" localSheetId="0">'100年第4季'!$A$2:$E$20</definedName>
    <definedName name="_xlnm.Print_Titles" localSheetId="3">'100年度第1季'!$2:$4</definedName>
    <definedName name="_xlnm.Print_Titles" localSheetId="1">'100年度第3季'!$1:$4</definedName>
    <definedName name="_xlnm.Print_Titles" localSheetId="0">'100年第4季'!$2:$4</definedName>
  </definedNames>
  <calcPr fullCalcOnLoad="1"/>
</workbook>
</file>

<file path=xl/sharedStrings.xml><?xml version="1.0" encoding="utf-8"?>
<sst xmlns="http://schemas.openxmlformats.org/spreadsheetml/2006/main" count="267" uniqueCount="234">
  <si>
    <t>受補助對象</t>
  </si>
  <si>
    <t>註:請務必依格式填寫</t>
  </si>
  <si>
    <t>東吳大學</t>
  </si>
  <si>
    <t>內政部主管補助縣市政府、團體及個人之獎補助經費明細表</t>
  </si>
  <si>
    <t>機關(或單位)名稱</t>
  </si>
  <si>
    <t>計畫名稱</t>
  </si>
  <si>
    <t>金　額 (元)</t>
  </si>
  <si>
    <t>備　註 (核准日期)</t>
  </si>
  <si>
    <t>內政部民政司 合計</t>
  </si>
  <si>
    <t>「民主、國會與決策」學術研討會</t>
  </si>
  <si>
    <t>宏善寺</t>
  </si>
  <si>
    <t>歲末護國祈福送暖感恩法會暨環保愛地球素食推廣活動</t>
  </si>
  <si>
    <t>財團法人法鼓佛教學院</t>
  </si>
  <si>
    <t>第二屆華人學者宗教研究論壇：華人的宗教研究方法</t>
  </si>
  <si>
    <t>財團法人天主教會花蓮教區</t>
  </si>
  <si>
    <t xml:space="preserve">慶祝建國百年升旗典禮暨聖母健康農莊開幕園遊會
</t>
  </si>
  <si>
    <t>池王府</t>
  </si>
  <si>
    <t>100年大台南國際宗教文化觀光節『池王府演藝-文武傳香』</t>
  </si>
  <si>
    <t>財團法人台北市基督教社會互談會</t>
  </si>
  <si>
    <t>百年好合 康壽皆得 座談會</t>
  </si>
  <si>
    <t>拱範宮</t>
  </si>
  <si>
    <t>2011中華民國建國一百年麥寮拱範宮開山媽祖迎春系列活動</t>
  </si>
  <si>
    <t>正統鹿耳門聖母廟</t>
  </si>
  <si>
    <t>國際高空煙火觀摩秀（元宵不夜城）文化系列活動</t>
  </si>
  <si>
    <t>財團法人台灣省國際宣教會</t>
  </si>
  <si>
    <t>科學與神學對話研討會</t>
  </si>
  <si>
    <t>奉天宮濟公廟</t>
  </si>
  <si>
    <t>辛卯年濟公活佛聖誕萬壽闡揚道教慶典祝壽儀式祈安禮斗科儀系列活動</t>
  </si>
  <si>
    <t>2011年五股開臺尊王國姓爺過爐系列活動
第1次統計至此</t>
  </si>
  <si>
    <t>中國回教協會</t>
  </si>
  <si>
    <t>世紀研討會：2011人類共同價值對話、台灣穆斯林照片回顧展：從歷史看未來</t>
  </si>
  <si>
    <t>內門南海紫竹寺</t>
  </si>
  <si>
    <t>2011高雄內門宋江陣嘉年華會暨觀音佛祖文化系列活動</t>
  </si>
  <si>
    <t>永貞宮</t>
  </si>
  <si>
    <t>永貞宮第五屆文昌獎開中門祭拜</t>
  </si>
  <si>
    <t>安德宮</t>
  </si>
  <si>
    <t>安德宮辦理祈福圓醮大典活動</t>
  </si>
  <si>
    <t>新興宮</t>
  </si>
  <si>
    <t>2011新興宮斗六開基媽祖民俗慶典系列活動</t>
  </si>
  <si>
    <t>財團法人台灣基督長老教會彰化教會</t>
  </si>
  <si>
    <t>財團法人台灣基督長老教會彰化教會快樂兒童品格學校</t>
  </si>
  <si>
    <t>財團法人台灣省屏東縣北勢寮保安宮</t>
  </si>
  <si>
    <t>慶祝建國一百年暨辛卯年保生文化祭活動</t>
  </si>
  <si>
    <t>福安宮</t>
  </si>
  <si>
    <t>2011虎尾湄洲媽祖文化祭『百里行腳』迓媽祖、回娘家</t>
  </si>
  <si>
    <t>碧霞宮</t>
  </si>
  <si>
    <t>宜蘭縣各界恭祝民族英雄 岳武穆王908週年誕辰系列活動</t>
  </si>
  <si>
    <t>社團法人台北市基督教教會聯合會</t>
  </si>
  <si>
    <t>行動博物館</t>
  </si>
  <si>
    <t>蘇厝第一代天府真護宮</t>
  </si>
  <si>
    <t>2011全國廟會藝陣嘉年華</t>
  </si>
  <si>
    <t>財團法人統一教台灣總會</t>
  </si>
  <si>
    <t>統一教在台灣的發展回顧暨世界和平運動成果展</t>
  </si>
  <si>
    <t>100年度第1季</t>
  </si>
  <si>
    <r>
      <t>天后宮</t>
    </r>
    <r>
      <rPr>
        <sz val="14"/>
        <color indexed="8"/>
        <rFont val="Arial"/>
        <family val="2"/>
      </rPr>
      <t>(</t>
    </r>
    <r>
      <rPr>
        <sz val="14"/>
        <color indexed="8"/>
        <rFont val="細明體"/>
        <family val="3"/>
      </rPr>
      <t>雲林斗南</t>
    </r>
    <r>
      <rPr>
        <sz val="14"/>
        <color indexed="8"/>
        <rFont val="Arial"/>
        <family val="2"/>
      </rPr>
      <t>)</t>
    </r>
  </si>
  <si>
    <t>財團法人法鼓山佛教基金會</t>
  </si>
  <si>
    <t>「知福美滿幸福百年」法鼓山第16屆佛化聯合婚禮</t>
  </si>
  <si>
    <t>製表人：謝富桂</t>
  </si>
  <si>
    <t>單位主管</t>
  </si>
  <si>
    <t>聯絡電話：23565411</t>
  </si>
  <si>
    <t>「第五屆轉型與治理學術研討會」</t>
  </si>
  <si>
    <t>銘傳大學</t>
  </si>
  <si>
    <t>100/3/22</t>
  </si>
  <si>
    <t>http://www.moi.gov.tw/files/downloadD_file/100年第1季捐助國內團體執行情形(內政部版)10003.xls</t>
  </si>
  <si>
    <t>100年度第2季</t>
  </si>
  <si>
    <t>松山慈惠堂</t>
  </si>
  <si>
    <t>建國百年 臺北母娘文化季-孝親感恩成年禮活動</t>
  </si>
  <si>
    <t>100/04/20</t>
  </si>
  <si>
    <t>社團法人中華民國一貫道發一崇德教育協會</t>
  </si>
  <si>
    <t>發揚中華道統文化推廣百孝經暨45孝親活動</t>
  </si>
  <si>
    <t>100/04/21</t>
  </si>
  <si>
    <t>臺灣族群融合文化藝術推廣協會</t>
  </si>
  <si>
    <t>足感心～秀出您的愛系列活動-國民禮儀 全民看齊</t>
  </si>
  <si>
    <t>100/05/06</t>
  </si>
  <si>
    <t>中華生死學會</t>
  </si>
  <si>
    <t>辦理第五屆生死學與生命教育學術研討會</t>
  </si>
  <si>
    <t>100/5/17</t>
  </si>
  <si>
    <t>中國地方自治學會</t>
  </si>
  <si>
    <t>『今天做好；明天會更好！』2011年慶祝建國一百年地方治理學術研討會</t>
  </si>
  <si>
    <t>100/6/17</t>
  </si>
  <si>
    <t>財團法人高雄市鼓壽宮</t>
  </si>
  <si>
    <t>2011年大港埔國際觀光文化節</t>
  </si>
  <si>
    <t>大天后宮(臺南)</t>
  </si>
  <si>
    <t>護國庇民南都巡禮</t>
  </si>
  <si>
    <t>中華民國佛教華嚴學會</t>
  </si>
  <si>
    <t>「大手牽小手  幸福100」生命教育文化祭</t>
  </si>
  <si>
    <t>后厝龍鳳宮</t>
  </si>
  <si>
    <t>100年度竹南后厝媽祖文化節</t>
  </si>
  <si>
    <t>南華大學</t>
  </si>
  <si>
    <t>「宗教經驗與臨床療癒：人文、科學的百年相遇與對話」國際研討會</t>
  </si>
  <si>
    <t>屏東市新三元宮</t>
  </si>
  <si>
    <t>屏東市新三元宮慶祝中元節活動</t>
  </si>
  <si>
    <t>紫微天后宮</t>
  </si>
  <si>
    <t>100年度三角湧媽祖民俗文化祈福活動</t>
  </si>
  <si>
    <t>屏東縣道教會</t>
  </si>
  <si>
    <t>100年度道教學研習會</t>
  </si>
  <si>
    <t>天聖宮</t>
  </si>
  <si>
    <t xml:space="preserve">媽祖文化藝術季嘉年華會
</t>
  </si>
  <si>
    <t>台灣宗教學會</t>
  </si>
  <si>
    <t>建國百年宗教回顧與展望國際學術研討會</t>
  </si>
  <si>
    <t>長橋褒忠義民亭</t>
  </si>
  <si>
    <t>建國100義民文化節『客家風．義民情』</t>
  </si>
  <si>
    <t>財團法人靈鷲山佛教基金會</t>
  </si>
  <si>
    <t>福隆觀音文化節</t>
  </si>
  <si>
    <t>台東縣蘭嶼天主教文化研究發展協會</t>
  </si>
  <si>
    <t>達悟心、瑞士情：台瑞宗教、教育、文化國際交流</t>
  </si>
  <si>
    <t>永興宮</t>
  </si>
  <si>
    <t>道曆四七Ｏ八年－北極玄天上帝飛昇得道暨「宗教百年 祝福年年」聯合慶典活動</t>
  </si>
  <si>
    <t>應元宮</t>
  </si>
  <si>
    <t>蜈蚣陣文化節</t>
  </si>
  <si>
    <t>三峽廣行宮</t>
  </si>
  <si>
    <t>關聖帝君聖誕－文化節活動</t>
  </si>
  <si>
    <t>財團法人基督教宣道會台灣省聯會</t>
  </si>
  <si>
    <t xml:space="preserve">群體生命、全人成長
</t>
  </si>
  <si>
    <t>中華維鬘學會</t>
  </si>
  <si>
    <t>青少年情緒管理教育暨IQ‧EQ‧BQ成長研習營</t>
  </si>
  <si>
    <t>社團法人中華民國一貫道總會</t>
  </si>
  <si>
    <t>一貫道百年大事記</t>
  </si>
  <si>
    <t>順天宮</t>
  </si>
  <si>
    <t>百萬人為台灣暨全球祈福活動</t>
  </si>
  <si>
    <t>德興宮</t>
  </si>
  <si>
    <t>100年度虎尾鎮德興宮池府王爺遶境祈福嘉年華活動</t>
  </si>
  <si>
    <t>中華民國宗教與和平協進會</t>
  </si>
  <si>
    <t>第十二屆宗教與和平生活營</t>
  </si>
  <si>
    <t>財團法人天主教會高雄教區</t>
  </si>
  <si>
    <t>2011台灣青年日~愛．融合</t>
  </si>
  <si>
    <t>真理大學</t>
  </si>
  <si>
    <t>2011第四屆宗教學門教學研討會「宗教教學的深耕與發展」開放空間會議</t>
  </si>
  <si>
    <t>國立中山大學</t>
  </si>
  <si>
    <t>國立中山大學「未竟之革命：重訪孫逸仙及其時代的思想資產國際學術研討會」</t>
  </si>
  <si>
    <t>100/3/10</t>
  </si>
  <si>
    <t>金　額 (元)</t>
  </si>
  <si>
    <t>http://www.moi.gov.tw/files/downloadD_file/100年第1及2季捐助國內團體執行情形(內政部版)10003.xls</t>
  </si>
  <si>
    <t>100年度第3季</t>
  </si>
  <si>
    <t>2011年世界媽祖文化學術國際論壇</t>
  </si>
  <si>
    <t>中華媽祖文化產經慈善發展協會</t>
  </si>
  <si>
    <t>建國百年苗栗宗教文化藝術節</t>
  </si>
  <si>
    <t>中國自然道藏傳承十三主公會</t>
  </si>
  <si>
    <t>日月文武賀百年</t>
  </si>
  <si>
    <t>財團法人台灣省日月潭文武廟</t>
  </si>
  <si>
    <t>2011第八屆台灣密宗國際學術研討會</t>
  </si>
  <si>
    <t>社團法人中國真佛宗密教總會</t>
  </si>
  <si>
    <t>臺灣原住民宗教暨文化研究會</t>
  </si>
  <si>
    <t>苗栗義民廟</t>
  </si>
  <si>
    <t>社團法人高雄市夢想城市發展協會</t>
  </si>
  <si>
    <t>人文大觀禮儀禮制推動計畫</t>
  </si>
  <si>
    <t>100/07/05</t>
  </si>
  <si>
    <t>中華民國軍公教國際標準舞協會</t>
  </si>
  <si>
    <t>弘揚孝道倡導國民禮儀暨中華民國第11屆『公教盃』國際標準舞友誼賽</t>
  </si>
  <si>
    <t>100/07/27</t>
  </si>
  <si>
    <t>開隆宮</t>
  </si>
  <si>
    <t>「做16歲」成年禮民俗文化活動</t>
  </si>
  <si>
    <t>屏東縣屏東市樂群志願服務協會</t>
  </si>
  <si>
    <t>屏東市國民禮儀全人教育宣導活動</t>
  </si>
  <si>
    <t>100/08/04</t>
  </si>
  <si>
    <t>臺灣關懷社會公益服務協會</t>
  </si>
  <si>
    <t>「品德心人類」兒童禮儀多元培養推廣活動</t>
  </si>
  <si>
    <t>100/08/15</t>
  </si>
  <si>
    <t>財團法人天主教會台灣地區主教團</t>
  </si>
  <si>
    <t>第15屆「亞洲禮儀論壇」國際研討會</t>
  </si>
  <si>
    <t>100/08/19</t>
  </si>
  <si>
    <t>桃園慈護宮</t>
  </si>
  <si>
    <t>「慈懷真愛護守幸福」未婚聯誼戶外活動計畫</t>
  </si>
  <si>
    <t>財團法人木柵基督徒聚會</t>
  </si>
  <si>
    <t>2011暑期青少年品格成長營</t>
  </si>
  <si>
    <t>中華民國宗教弘法協會</t>
  </si>
  <si>
    <t>2011年宗教與生命教育學術研討會</t>
  </si>
  <si>
    <t>財團法人中華基督教衛理公會</t>
  </si>
  <si>
    <t>港都看大戲、七月足平安－歌仔戲《約瑟的新衫》、《鎖麟囊》</t>
  </si>
  <si>
    <t>五鶴山五穀宮</t>
  </si>
  <si>
    <t>中華神農大帝全國聯合慶典苗栗縣五鶴山五穀宮220周年慶</t>
  </si>
  <si>
    <t>財團法人天主教會台南教區</t>
  </si>
  <si>
    <t>全國天主教百年教堂建築藝術文化展</t>
  </si>
  <si>
    <t>輔仁大學</t>
  </si>
  <si>
    <t>「宗教與身心障礙的會遇」學術研討會</t>
  </si>
  <si>
    <t>財團法人台灣省台北縣金包里慈護宮</t>
  </si>
  <si>
    <t>2011北海中元普渡祭民俗文化-系列活動</t>
  </si>
  <si>
    <t>廣興宮</t>
  </si>
  <si>
    <t>中壇元帥三太子大會香平安遶境巡遊阿猴嘉年華會活動</t>
  </si>
  <si>
    <t>財團法人伽耶山基金會</t>
  </si>
  <si>
    <t>資訊時代國際佛學知識的管理基礎-2011年佛教圖書分類法新書發表暨知識組織研討會</t>
  </si>
  <si>
    <t>春社里復興宮</t>
  </si>
  <si>
    <t>楓公遶境－福耀春社庇祐百年祈福活動</t>
  </si>
  <si>
    <t xml:space="preserve">慶祝建國百年祈福慶安康暨苗栗義民廟建廟220周年紀念活動
</t>
  </si>
  <si>
    <t>中國佛教會</t>
  </si>
  <si>
    <t>『承先啟後 展新豐采』佛教百年回顧論壇暨二十四縣市佛教會文獻展</t>
  </si>
  <si>
    <t>中國政治學會</t>
  </si>
  <si>
    <t>100年中國政治學會年會暨百年民國－自由民主與兩岸和平之際遇</t>
  </si>
  <si>
    <t xml:space="preserve">民國100年原住民宗教文化—東海岸阿美族風箏石尋根祭祖暨阿美族風箏石探索營之旅系列活動
</t>
  </si>
  <si>
    <t>國立暨南國際大學</t>
  </si>
  <si>
    <t>「非傳統安全與區域治理」學術研討會</t>
  </si>
  <si>
    <t>100/7/27</t>
  </si>
  <si>
    <t>佛光大學</t>
  </si>
  <si>
    <t>「第十屆地方發展策略研討會暨第七屆公共事務與公共行政青年論壇」</t>
  </si>
  <si>
    <t>中華民國公共行政學會</t>
  </si>
  <si>
    <t>五都一週年：「回顧與前瞻」學術研討會</t>
  </si>
  <si>
    <t>100/8/3</t>
  </si>
  <si>
    <t>100年度第4季</t>
  </si>
  <si>
    <t>機關(單位)名稱</t>
  </si>
  <si>
    <t>計畫名稱</t>
  </si>
  <si>
    <t>金　額 (元)</t>
  </si>
  <si>
    <t>備 註 (核准日期)</t>
  </si>
  <si>
    <t>內政部民政司 合計</t>
  </si>
  <si>
    <t>機關首長/單位主管</t>
  </si>
  <si>
    <t>公告網址：</t>
  </si>
  <si>
    <r>
      <t>註：頁碼請設定"</t>
    </r>
    <r>
      <rPr>
        <b/>
        <sz val="12"/>
        <color indexed="10"/>
        <rFont val="標楷體"/>
        <family val="4"/>
      </rPr>
      <t>XX機關單位-頁碼</t>
    </r>
    <r>
      <rPr>
        <sz val="12"/>
        <color indexed="10"/>
        <rFont val="標楷體"/>
        <family val="4"/>
      </rPr>
      <t>"</t>
    </r>
  </si>
  <si>
    <t>內政部民政司</t>
  </si>
  <si>
    <t>五鶴山五穀宮</t>
  </si>
  <si>
    <t>中華神農大帝全國聯合慶典苗栗縣五鶴山五穀宮220周年慶</t>
  </si>
  <si>
    <t>100/09/08</t>
  </si>
  <si>
    <t>中國佛教會</t>
  </si>
  <si>
    <t>『承先啟後 展新豐采』佛教百年回顧論壇暨二十四縣市佛教會文獻展</t>
  </si>
  <si>
    <t>100/10/25</t>
  </si>
  <si>
    <t>仙隆宮</t>
  </si>
  <si>
    <t>建國百年中華神農大帝協進會炎帝神農氏文化祭暨全國會員宮廟大會師</t>
  </si>
  <si>
    <t>100/12/05</t>
  </si>
  <si>
    <t>台北府城隍廟</t>
  </si>
  <si>
    <t>建國百年-台北府城隍廟130週年全國大專盃創意鼓陣大賽</t>
  </si>
  <si>
    <t>100/10/14</t>
  </si>
  <si>
    <t>中華道教慈明弘道協會</t>
  </si>
  <si>
    <r>
      <t xml:space="preserve">宗教百年祝福年年-九天玄女聖姆信仰文化專題學術研討會
</t>
    </r>
    <r>
      <rPr>
        <sz val="12"/>
        <color indexed="10"/>
        <rFont val="標楷體"/>
        <family val="4"/>
      </rPr>
      <t>至11/1計66案</t>
    </r>
  </si>
  <si>
    <t>100/10/27</t>
  </si>
  <si>
    <t>內政部民政司</t>
  </si>
  <si>
    <t>財團法人基督教中國佈道會</t>
  </si>
  <si>
    <t>2011「和好、疼惜、平安夜」報佳音暨「感恩一百」系列活動</t>
  </si>
  <si>
    <t>100/11/17</t>
  </si>
  <si>
    <t>新惠宮</t>
  </si>
  <si>
    <t xml:space="preserve">建國100年全國五州媽祖大會香暨媽祖文化祭
</t>
  </si>
  <si>
    <t>100/12/31</t>
  </si>
  <si>
    <t>台北市仰德扶輪社</t>
  </si>
  <si>
    <t>2011-12年度國際成年禮</t>
  </si>
  <si>
    <t>100/10/26</t>
  </si>
  <si>
    <t>製表人:謝富桂</t>
  </si>
  <si>
    <t>聯絡電話：23565411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</si>
</sst>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_-;\-* #,##0_-;_-* &quot;-&quot;??_-;_-@_-"/>
    <numFmt numFmtId="181" formatCode="#,##0;[Red]#,##0"/>
    <numFmt numFmtId="182" formatCode="[$-404]e/m/d;@"/>
    <numFmt numFmtId="183" formatCode="mm/dd/yy;@"/>
    <numFmt numFmtId="184" formatCode="[$-404]AM/PM\ hh:mm:ss"/>
    <numFmt numFmtId="185" formatCode="[$-404]e/mm/dd"/>
    <numFmt numFmtId="186" formatCode="[$-404]e&quot;年&quot;m&quot;月&quot;d&quot;日&quot;;@"/>
    <numFmt numFmtId="187" formatCode="mmm\-yyyy"/>
    <numFmt numFmtId="188" formatCode="m&quot;月&quot;d&quot;日&quot;;@"/>
    <numFmt numFmtId="189" formatCode="#,##0_);[Red]\(#,##0\)"/>
    <numFmt numFmtId="190" formatCode="&quot;$&quot;#,##0"/>
    <numFmt numFmtId="191" formatCode="m&quot;月&quot;d&quot;日&quot;"/>
    <numFmt numFmtId="192" formatCode="_-* #,##0.0_-;\-* #,##0.0_-;_-* &quot;-&quot;??_-;_-@_-"/>
    <numFmt numFmtId="193" formatCode="m/d"/>
    <numFmt numFmtId="194" formatCode="0_ "/>
    <numFmt numFmtId="195" formatCode="0.00_);[Red]\(0.00\)"/>
    <numFmt numFmtId="196" formatCode="0.0_);[Red]\(0.0\)"/>
    <numFmt numFmtId="197" formatCode="0_);[Red]\(0\)"/>
    <numFmt numFmtId="198" formatCode="m/d;@"/>
    <numFmt numFmtId="199" formatCode="#,##0_);\(#,##0\)"/>
    <numFmt numFmtId="200" formatCode="#,##0\ "/>
    <numFmt numFmtId="201" formatCode="[$-404]ee/mm/dd"/>
    <numFmt numFmtId="202" formatCode="yy/m/d"/>
    <numFmt numFmtId="203" formatCode="#,##0.00_);[Red]\(#,##0.00\)"/>
    <numFmt numFmtId="204" formatCode="[$-404]yyyy&quot;年&quot;m&quot;月&quot;d&quot;日 &quot;dddd"/>
  </numFmts>
  <fonts count="43">
    <font>
      <sz val="12"/>
      <name val="新細明體"/>
      <family val="1"/>
    </font>
    <font>
      <u val="single"/>
      <sz val="12"/>
      <color indexed="36"/>
      <name val="新細明體"/>
      <family val="1"/>
    </font>
    <font>
      <u val="single"/>
      <sz val="12"/>
      <color indexed="12"/>
      <name val="新細明體"/>
      <family val="1"/>
    </font>
    <font>
      <sz val="9"/>
      <name val="新細明體"/>
      <family val="1"/>
    </font>
    <font>
      <sz val="12"/>
      <color indexed="8"/>
      <name val="標楷體"/>
      <family val="4"/>
    </font>
    <font>
      <b/>
      <sz val="12"/>
      <color indexed="8"/>
      <name val="標楷體"/>
      <family val="4"/>
    </font>
    <font>
      <sz val="14"/>
      <color indexed="8"/>
      <name val="標楷體"/>
      <family val="4"/>
    </font>
    <font>
      <sz val="14"/>
      <color indexed="8"/>
      <name val="Arial"/>
      <family val="2"/>
    </font>
    <font>
      <sz val="14"/>
      <color indexed="8"/>
      <name val="細明體"/>
      <family val="3"/>
    </font>
    <font>
      <sz val="12"/>
      <name val="標楷體"/>
      <family val="4"/>
    </font>
    <font>
      <sz val="14"/>
      <name val="標楷體"/>
      <family val="4"/>
    </font>
    <font>
      <sz val="14"/>
      <color indexed="8"/>
      <name val="新細明體"/>
      <family val="1"/>
    </font>
    <font>
      <b/>
      <sz val="18"/>
      <color indexed="8"/>
      <name val="標楷體"/>
      <family val="4"/>
    </font>
    <font>
      <sz val="9"/>
      <name val="標楷體"/>
      <family val="4"/>
    </font>
    <font>
      <b/>
      <sz val="14"/>
      <color indexed="8"/>
      <name val="標楷體"/>
      <family val="4"/>
    </font>
    <font>
      <sz val="14"/>
      <name val="新細明體"/>
      <family val="1"/>
    </font>
    <font>
      <sz val="12"/>
      <name val="Arial"/>
      <family val="2"/>
    </font>
    <font>
      <sz val="12"/>
      <color indexed="12"/>
      <name val="標楷體"/>
      <family val="4"/>
    </font>
    <font>
      <sz val="12"/>
      <color indexed="12"/>
      <name val="Arial"/>
      <family val="2"/>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color indexed="10"/>
      <name val="標楷體"/>
      <family val="4"/>
    </font>
    <font>
      <b/>
      <sz val="18"/>
      <name val="標楷體"/>
      <family val="4"/>
    </font>
    <font>
      <b/>
      <sz val="16"/>
      <name val="標楷體"/>
      <family val="4"/>
    </font>
    <font>
      <b/>
      <sz val="12"/>
      <name val="標楷體"/>
      <family val="4"/>
    </font>
    <font>
      <b/>
      <sz val="12"/>
      <color indexed="10"/>
      <name val="標楷體"/>
      <family val="4"/>
    </font>
    <font>
      <sz val="12"/>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0" borderId="0">
      <alignment/>
      <protection/>
    </xf>
    <xf numFmtId="0" fontId="9" fillId="0" borderId="0">
      <alignment/>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16" borderId="0" applyNumberFormat="0" applyBorder="0" applyAlignment="0" applyProtection="0"/>
    <xf numFmtId="0" fontId="23" fillId="0" borderId="1" applyNumberFormat="0" applyFill="0" applyAlignment="0" applyProtection="0"/>
    <xf numFmtId="0" fontId="24" fillId="4" borderId="0" applyNumberFormat="0" applyBorder="0" applyAlignment="0" applyProtection="0"/>
    <xf numFmtId="9" fontId="0" fillId="0" borderId="0" applyFont="0" applyFill="0" applyBorder="0" applyAlignment="0" applyProtection="0"/>
    <xf numFmtId="0" fontId="25"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27"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17" borderId="8" applyNumberFormat="0" applyAlignment="0" applyProtection="0"/>
    <xf numFmtId="0" fontId="34" fillId="23" borderId="9" applyNumberFormat="0" applyAlignment="0" applyProtection="0"/>
    <xf numFmtId="0" fontId="35" fillId="3" borderId="0" applyNumberFormat="0" applyBorder="0" applyAlignment="0" applyProtection="0"/>
    <xf numFmtId="0" fontId="36" fillId="0" borderId="0" applyNumberFormat="0" applyFill="0" applyBorder="0" applyAlignment="0" applyProtection="0"/>
  </cellStyleXfs>
  <cellXfs count="104">
    <xf numFmtId="0" fontId="0" fillId="0" borderId="0" xfId="0" applyAlignment="1">
      <alignment/>
    </xf>
    <xf numFmtId="189" fontId="4" fillId="0" borderId="10" xfId="0" applyNumberFormat="1" applyFont="1" applyBorder="1" applyAlignment="1">
      <alignment horizontal="right" vertical="center"/>
    </xf>
    <xf numFmtId="49" fontId="4" fillId="0" borderId="10" xfId="0" applyNumberFormat="1" applyFont="1" applyBorder="1" applyAlignment="1">
      <alignment horizontal="center" vertical="center"/>
    </xf>
    <xf numFmtId="0" fontId="4" fillId="0" borderId="0" xfId="0" applyFont="1" applyBorder="1" applyAlignment="1">
      <alignment vertical="center" wrapText="1"/>
    </xf>
    <xf numFmtId="0" fontId="4" fillId="0" borderId="10" xfId="0" applyFont="1" applyFill="1" applyBorder="1" applyAlignment="1">
      <alignment horizontal="left" vertical="top" wrapText="1"/>
    </xf>
    <xf numFmtId="182" fontId="6" fillId="0" borderId="10" xfId="0" applyNumberFormat="1" applyFont="1" applyFill="1" applyBorder="1" applyAlignment="1">
      <alignment horizontal="right" vertical="top" wrapText="1"/>
    </xf>
    <xf numFmtId="0" fontId="4" fillId="0" borderId="0" xfId="0" applyFont="1" applyFill="1" applyAlignment="1">
      <alignment vertical="top" wrapText="1"/>
    </xf>
    <xf numFmtId="0" fontId="4" fillId="0" borderId="0" xfId="0" applyFont="1" applyAlignment="1">
      <alignment vertical="top"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89" fontId="4" fillId="0" borderId="10" xfId="0" applyNumberFormat="1" applyFont="1" applyBorder="1" applyAlignment="1">
      <alignment horizontal="center" vertical="center"/>
    </xf>
    <xf numFmtId="0" fontId="4" fillId="0" borderId="10" xfId="0" applyFont="1" applyFill="1" applyBorder="1" applyAlignment="1">
      <alignment vertical="top" wrapText="1"/>
    </xf>
    <xf numFmtId="0" fontId="6" fillId="0" borderId="11" xfId="0" applyFont="1" applyFill="1" applyBorder="1" applyAlignment="1">
      <alignment horizontal="left" vertical="top" wrapText="1"/>
    </xf>
    <xf numFmtId="41" fontId="6" fillId="0" borderId="11" xfId="0" applyNumberFormat="1" applyFont="1" applyFill="1" applyBorder="1" applyAlignment="1">
      <alignment horizontal="center" vertical="center"/>
    </xf>
    <xf numFmtId="41" fontId="6" fillId="0" borderId="10" xfId="0" applyNumberFormat="1" applyFont="1" applyFill="1" applyBorder="1" applyAlignment="1">
      <alignment horizontal="left" vertical="center"/>
    </xf>
    <xf numFmtId="41" fontId="6" fillId="0" borderId="10" xfId="0" applyNumberFormat="1" applyFont="1" applyFill="1" applyBorder="1" applyAlignment="1">
      <alignment horizontal="left" vertical="center" wrapText="1"/>
    </xf>
    <xf numFmtId="3" fontId="6" fillId="0" borderId="10" xfId="0" applyNumberFormat="1" applyFont="1" applyFill="1" applyBorder="1" applyAlignment="1">
      <alignment vertical="center" wrapText="1"/>
    </xf>
    <xf numFmtId="0" fontId="4" fillId="0" borderId="10" xfId="0" applyFont="1" applyFill="1" applyBorder="1" applyAlignment="1">
      <alignment horizontal="center"/>
    </xf>
    <xf numFmtId="189" fontId="4" fillId="0" borderId="0" xfId="0" applyNumberFormat="1" applyFont="1" applyAlignment="1">
      <alignment horizontal="right" vertical="center"/>
    </xf>
    <xf numFmtId="49" fontId="4" fillId="0" borderId="0" xfId="0" applyNumberFormat="1" applyFont="1" applyAlignment="1">
      <alignment horizontal="right" vertical="center"/>
    </xf>
    <xf numFmtId="0" fontId="9" fillId="0" borderId="10"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41" fontId="11" fillId="0" borderId="11" xfId="0" applyNumberFormat="1" applyFont="1" applyFill="1" applyBorder="1" applyAlignment="1">
      <alignment horizontal="center" vertical="center"/>
    </xf>
    <xf numFmtId="182" fontId="11" fillId="0" borderId="11" xfId="0" applyNumberFormat="1" applyFont="1" applyFill="1" applyBorder="1" applyAlignment="1">
      <alignment horizontal="right" vertical="center"/>
    </xf>
    <xf numFmtId="0" fontId="9" fillId="0" borderId="0" xfId="0" applyFont="1" applyAlignment="1">
      <alignment vertical="top" wrapText="1"/>
    </xf>
    <xf numFmtId="189" fontId="9" fillId="0" borderId="0" xfId="0" applyNumberFormat="1" applyFont="1" applyAlignment="1">
      <alignment horizontal="right" vertical="center"/>
    </xf>
    <xf numFmtId="49" fontId="9" fillId="0" borderId="0" xfId="0" applyNumberFormat="1" applyFont="1" applyAlignment="1">
      <alignment horizontal="right" vertical="center"/>
    </xf>
    <xf numFmtId="182" fontId="6" fillId="0" borderId="11" xfId="0" applyNumberFormat="1" applyFont="1" applyFill="1" applyBorder="1" applyAlignment="1">
      <alignment vertical="center"/>
    </xf>
    <xf numFmtId="49" fontId="6" fillId="0" borderId="11" xfId="0" applyNumberFormat="1" applyFont="1" applyBorder="1" applyAlignment="1">
      <alignment horizontal="right" vertical="center"/>
    </xf>
    <xf numFmtId="0" fontId="4" fillId="0" borderId="11" xfId="0" applyFont="1" applyFill="1" applyBorder="1" applyAlignment="1">
      <alignment vertical="top" wrapText="1"/>
    </xf>
    <xf numFmtId="0" fontId="5" fillId="0" borderId="10" xfId="0" applyFont="1" applyFill="1" applyBorder="1" applyAlignment="1">
      <alignment vertical="center" wrapText="1"/>
    </xf>
    <xf numFmtId="0" fontId="10" fillId="0" borderId="10" xfId="0" applyFont="1" applyBorder="1" applyAlignment="1">
      <alignment wrapText="1"/>
    </xf>
    <xf numFmtId="0" fontId="6" fillId="0" borderId="10"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41" fontId="4" fillId="0" borderId="10" xfId="0" applyNumberFormat="1" applyFont="1" applyFill="1" applyBorder="1" applyAlignment="1">
      <alignment horizontal="left" vertical="center" wrapText="1"/>
    </xf>
    <xf numFmtId="3" fontId="4" fillId="0" borderId="10" xfId="0" applyNumberFormat="1" applyFont="1" applyFill="1" applyBorder="1" applyAlignment="1">
      <alignment vertical="center" wrapText="1"/>
    </xf>
    <xf numFmtId="0" fontId="16" fillId="0" borderId="10" xfId="0" applyFont="1" applyFill="1" applyBorder="1" applyAlignment="1">
      <alignment horizontal="center"/>
    </xf>
    <xf numFmtId="0" fontId="9" fillId="0" borderId="10" xfId="0" applyFont="1" applyFill="1" applyBorder="1" applyAlignment="1">
      <alignment horizontal="left" vertical="center" wrapText="1"/>
    </xf>
    <xf numFmtId="41" fontId="17" fillId="0" borderId="10" xfId="0" applyNumberFormat="1" applyFont="1" applyFill="1" applyBorder="1" applyAlignment="1">
      <alignment vertical="center"/>
    </xf>
    <xf numFmtId="41" fontId="17" fillId="0" borderId="11" xfId="0" applyNumberFormat="1" applyFont="1" applyFill="1" applyBorder="1" applyAlignment="1">
      <alignmen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xf>
    <xf numFmtId="0" fontId="4" fillId="0" borderId="10" xfId="35" applyFont="1" applyFill="1" applyBorder="1" applyAlignment="1">
      <alignment horizontal="left" vertical="center" wrapText="1"/>
      <protection/>
    </xf>
    <xf numFmtId="0" fontId="14"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49" fontId="4" fillId="0" borderId="10" xfId="0" applyNumberFormat="1" applyFont="1" applyBorder="1" applyAlignment="1">
      <alignment horizontal="right" vertical="center"/>
    </xf>
    <xf numFmtId="182" fontId="16" fillId="0" borderId="11" xfId="0" applyNumberFormat="1" applyFont="1" applyFill="1" applyBorder="1" applyAlignment="1">
      <alignment horizontal="right" vertical="center"/>
    </xf>
    <xf numFmtId="182" fontId="4" fillId="0" borderId="10" xfId="0" applyNumberFormat="1" applyFont="1" applyFill="1" applyBorder="1" applyAlignment="1">
      <alignment horizontal="right" vertical="center" wrapText="1"/>
    </xf>
    <xf numFmtId="182" fontId="16" fillId="0" borderId="10" xfId="0" applyNumberFormat="1" applyFont="1" applyFill="1" applyBorder="1" applyAlignment="1">
      <alignment horizontal="right" vertical="center"/>
    </xf>
    <xf numFmtId="41" fontId="17" fillId="0" borderId="11" xfId="0" applyNumberFormat="1" applyFont="1" applyFill="1" applyBorder="1" applyAlignment="1">
      <alignment horizontal="center" vertical="center"/>
    </xf>
    <xf numFmtId="193" fontId="16" fillId="0" borderId="10" xfId="0" applyNumberFormat="1" applyFont="1" applyFill="1" applyBorder="1" applyAlignment="1">
      <alignment horizontal="center" vertical="center"/>
    </xf>
    <xf numFmtId="0" fontId="4" fillId="0" borderId="0" xfId="0" applyFont="1" applyFill="1" applyBorder="1" applyAlignment="1">
      <alignment vertical="center" wrapText="1"/>
    </xf>
    <xf numFmtId="182" fontId="16" fillId="0" borderId="11" xfId="0" applyNumberFormat="1" applyFont="1" applyFill="1" applyBorder="1" applyAlignment="1">
      <alignment horizontal="center" vertical="center"/>
    </xf>
    <xf numFmtId="180" fontId="17" fillId="0" borderId="10" xfId="37" applyNumberFormat="1" applyFont="1" applyFill="1" applyBorder="1" applyAlignment="1">
      <alignment vertical="center" wrapText="1"/>
    </xf>
    <xf numFmtId="41" fontId="18" fillId="0" borderId="11" xfId="0" applyNumberFormat="1" applyFont="1" applyFill="1" applyBorder="1" applyAlignment="1">
      <alignment horizontal="center" vertical="center"/>
    </xf>
    <xf numFmtId="0" fontId="9" fillId="0" borderId="10" xfId="0" applyFont="1" applyBorder="1" applyAlignment="1">
      <alignment horizontal="left" vertical="center"/>
    </xf>
    <xf numFmtId="0" fontId="9" fillId="0" borderId="11" xfId="0" applyFont="1" applyFill="1" applyBorder="1" applyAlignment="1">
      <alignment horizontal="left" vertical="center" wrapText="1"/>
    </xf>
    <xf numFmtId="182" fontId="4" fillId="0" borderId="10" xfId="0" applyNumberFormat="1" applyFont="1" applyBorder="1" applyAlignment="1">
      <alignment horizontal="center" vertical="center"/>
    </xf>
    <xf numFmtId="182" fontId="16" fillId="0" borderId="10" xfId="0" applyNumberFormat="1" applyFont="1" applyFill="1" applyBorder="1" applyAlignment="1">
      <alignment horizontal="center" vertical="center"/>
    </xf>
    <xf numFmtId="0" fontId="9" fillId="0" borderId="0" xfId="0" applyFont="1" applyFill="1" applyAlignment="1">
      <alignment vertical="top" wrapText="1"/>
    </xf>
    <xf numFmtId="0" fontId="9" fillId="0" borderId="10" xfId="0" applyFont="1" applyBorder="1" applyAlignment="1">
      <alignment horizontal="left" vertical="center" wrapText="1"/>
    </xf>
    <xf numFmtId="0" fontId="4" fillId="0" borderId="10" xfId="0" applyFont="1" applyBorder="1" applyAlignment="1">
      <alignment horizontal="left" vertical="center" wrapText="1"/>
    </xf>
    <xf numFmtId="0" fontId="9" fillId="0" borderId="0" xfId="0" applyFont="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189" fontId="40" fillId="0" borderId="10" xfId="0" applyNumberFormat="1" applyFont="1" applyBorder="1" applyAlignment="1">
      <alignment horizontal="center" vertical="center"/>
    </xf>
    <xf numFmtId="49" fontId="40" fillId="0" borderId="10" xfId="0"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2" xfId="0" applyFont="1" applyBorder="1" applyAlignment="1">
      <alignment vertical="center" wrapText="1"/>
    </xf>
    <xf numFmtId="0" fontId="4" fillId="0" borderId="10" xfId="0" applyFont="1" applyBorder="1" applyAlignment="1">
      <alignment vertical="center" wrapText="1"/>
    </xf>
    <xf numFmtId="182" fontId="9" fillId="0" borderId="11" xfId="0" applyNumberFormat="1" applyFont="1" applyFill="1" applyBorder="1" applyAlignment="1">
      <alignment horizontal="center" vertical="center"/>
    </xf>
    <xf numFmtId="0" fontId="4" fillId="0" borderId="10" xfId="0" applyFont="1" applyFill="1" applyBorder="1" applyAlignment="1">
      <alignment horizontal="left" vertical="center" wrapText="1" indent="1"/>
    </xf>
    <xf numFmtId="189" fontId="9" fillId="0" borderId="10" xfId="37" applyNumberFormat="1" applyFont="1" applyBorder="1" applyAlignment="1">
      <alignment horizontal="right" vertical="center"/>
    </xf>
    <xf numFmtId="0" fontId="4" fillId="0" borderId="10" xfId="36" applyFont="1" applyBorder="1" applyAlignment="1">
      <alignment horizontal="left" vertical="center" wrapText="1"/>
      <protection/>
    </xf>
    <xf numFmtId="179" fontId="4" fillId="0" borderId="10" xfId="0" applyNumberFormat="1" applyFont="1" applyBorder="1" applyAlignment="1">
      <alignment horizontal="center" vertical="center"/>
    </xf>
    <xf numFmtId="198" fontId="9" fillId="0" borderId="11"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vertical="top"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Border="1" applyAlignment="1">
      <alignment vertical="center"/>
    </xf>
    <xf numFmtId="0" fontId="9" fillId="0" borderId="10" xfId="0" applyFont="1" applyFill="1" applyBorder="1" applyAlignment="1">
      <alignment vertical="center" wrapText="1"/>
    </xf>
    <xf numFmtId="0" fontId="42" fillId="0" borderId="0" xfId="0" applyFont="1" applyFill="1" applyAlignment="1">
      <alignment horizontal="left" vertical="top"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89" fontId="37" fillId="0" borderId="0" xfId="0" applyNumberFormat="1" applyFont="1" applyAlignment="1">
      <alignment horizontal="center" vertical="center"/>
    </xf>
    <xf numFmtId="0" fontId="38" fillId="0" borderId="0" xfId="0" applyFont="1" applyAlignment="1">
      <alignment horizontal="center" vertical="top" wrapText="1"/>
    </xf>
    <xf numFmtId="0" fontId="39" fillId="0" borderId="16" xfId="0" applyFont="1" applyBorder="1" applyAlignment="1">
      <alignment horizontal="center" vertical="top" wrapText="1"/>
    </xf>
    <xf numFmtId="0" fontId="9" fillId="0" borderId="0" xfId="0" applyFont="1" applyFill="1" applyAlignment="1">
      <alignment vertical="top" wrapText="1"/>
    </xf>
    <xf numFmtId="0" fontId="0" fillId="0" borderId="0" xfId="0" applyAlignment="1">
      <alignment vertical="top" wrapText="1"/>
    </xf>
    <xf numFmtId="0" fontId="0" fillId="0" borderId="0" xfId="0" applyAlignment="1">
      <alignment wrapText="1"/>
    </xf>
    <xf numFmtId="0" fontId="9" fillId="0" borderId="17" xfId="0" applyFont="1" applyFill="1" applyBorder="1" applyAlignment="1">
      <alignment vertical="top" wrapText="1"/>
    </xf>
    <xf numFmtId="0" fontId="0" fillId="0" borderId="17" xfId="0" applyBorder="1" applyAlignment="1">
      <alignment vertical="top" wrapText="1"/>
    </xf>
    <xf numFmtId="0" fontId="4" fillId="0" borderId="0" xfId="0" applyFont="1" applyFill="1" applyAlignment="1">
      <alignment vertical="top" wrapText="1"/>
    </xf>
    <xf numFmtId="189" fontId="5" fillId="0" borderId="0" xfId="0" applyNumberFormat="1" applyFont="1" applyAlignment="1">
      <alignment horizontal="center" vertical="center"/>
    </xf>
    <xf numFmtId="0" fontId="12" fillId="0" borderId="0" xfId="0" applyFont="1" applyAlignment="1">
      <alignment horizontal="center" vertical="center" wrapText="1"/>
    </xf>
    <xf numFmtId="0" fontId="5" fillId="0" borderId="16" xfId="0" applyFont="1" applyBorder="1" applyAlignment="1">
      <alignment horizontal="center" vertical="center" wrapText="1"/>
    </xf>
    <xf numFmtId="0" fontId="14" fillId="0" borderId="13"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0" fillId="0" borderId="0" xfId="0" applyAlignment="1">
      <alignment/>
    </xf>
  </cellXfs>
  <cellStyles count="53">
    <cellStyle name="Normal" xfId="0"/>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100年度第1季" xfId="35"/>
    <cellStyle name="一般_格式1"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tabColor indexed="44"/>
  </sheetPr>
  <dimension ref="A1:E21"/>
  <sheetViews>
    <sheetView tabSelected="1" view="pageBreakPreview" zoomScale="90" zoomScaleSheetLayoutView="90" workbookViewId="0" topLeftCell="A1">
      <selection activeCell="A2" sqref="A2:E2"/>
    </sheetView>
  </sheetViews>
  <sheetFormatPr defaultColWidth="9.00390625" defaultRowHeight="45" customHeight="1"/>
  <cols>
    <col min="1" max="1" width="17.50390625" style="61" customWidth="1"/>
    <col min="2" max="2" width="24.25390625" style="25" customWidth="1"/>
    <col min="3" max="3" width="32.125" style="25" customWidth="1"/>
    <col min="4" max="4" width="17.75390625" style="26" customWidth="1"/>
    <col min="5" max="5" width="18.625" style="27" customWidth="1"/>
    <col min="6" max="16384" width="9.00390625" style="64" customWidth="1"/>
  </cols>
  <sheetData>
    <row r="1" spans="4:5" ht="23.25" customHeight="1">
      <c r="D1" s="88" t="s">
        <v>1</v>
      </c>
      <c r="E1" s="88"/>
    </row>
    <row r="2" spans="1:5" ht="34.5" customHeight="1">
      <c r="A2" s="89" t="s">
        <v>3</v>
      </c>
      <c r="B2" s="89"/>
      <c r="C2" s="89"/>
      <c r="D2" s="89"/>
      <c r="E2" s="89"/>
    </row>
    <row r="3" spans="1:5" ht="30.75" customHeight="1">
      <c r="A3" s="90" t="s">
        <v>197</v>
      </c>
      <c r="B3" s="90"/>
      <c r="C3" s="90"/>
      <c r="D3" s="90"/>
      <c r="E3" s="90"/>
    </row>
    <row r="4" spans="1:5" ht="45" customHeight="1">
      <c r="A4" s="65" t="s">
        <v>198</v>
      </c>
      <c r="B4" s="66" t="s">
        <v>0</v>
      </c>
      <c r="C4" s="66" t="s">
        <v>199</v>
      </c>
      <c r="D4" s="67" t="s">
        <v>200</v>
      </c>
      <c r="E4" s="68" t="s">
        <v>201</v>
      </c>
    </row>
    <row r="5" spans="1:5" ht="54" customHeight="1">
      <c r="A5" s="85" t="s">
        <v>202</v>
      </c>
      <c r="B5" s="86"/>
      <c r="C5" s="87"/>
      <c r="D5" s="1">
        <f>SUM(D6:D17)</f>
        <v>930000</v>
      </c>
      <c r="E5" s="2"/>
    </row>
    <row r="6" spans="1:5" ht="60" customHeight="1">
      <c r="A6" s="69" t="s">
        <v>206</v>
      </c>
      <c r="B6" s="82" t="s">
        <v>207</v>
      </c>
      <c r="C6" s="20" t="s">
        <v>208</v>
      </c>
      <c r="D6" s="55">
        <v>100000</v>
      </c>
      <c r="E6" s="77" t="s">
        <v>209</v>
      </c>
    </row>
    <row r="7" spans="1:5" ht="60.75" customHeight="1">
      <c r="A7" s="69" t="s">
        <v>206</v>
      </c>
      <c r="B7" s="83" t="s">
        <v>210</v>
      </c>
      <c r="C7" s="79" t="s">
        <v>211</v>
      </c>
      <c r="D7" s="41">
        <v>200000</v>
      </c>
      <c r="E7" s="77" t="s">
        <v>212</v>
      </c>
    </row>
    <row r="8" spans="1:5" ht="60" customHeight="1">
      <c r="A8" s="69" t="s">
        <v>206</v>
      </c>
      <c r="B8" s="78" t="s">
        <v>213</v>
      </c>
      <c r="C8" s="79" t="s">
        <v>214</v>
      </c>
      <c r="D8" s="41">
        <v>80000</v>
      </c>
      <c r="E8" s="80" t="s">
        <v>215</v>
      </c>
    </row>
    <row r="9" spans="1:5" ht="60.75" customHeight="1">
      <c r="A9" s="69" t="s">
        <v>206</v>
      </c>
      <c r="B9" s="78" t="s">
        <v>216</v>
      </c>
      <c r="C9" s="79" t="s">
        <v>217</v>
      </c>
      <c r="D9" s="41">
        <v>50000</v>
      </c>
      <c r="E9" s="81" t="s">
        <v>218</v>
      </c>
    </row>
    <row r="10" spans="1:5" ht="58.5" customHeight="1">
      <c r="A10" s="69" t="s">
        <v>206</v>
      </c>
      <c r="B10" s="78" t="s">
        <v>219</v>
      </c>
      <c r="C10" s="79" t="s">
        <v>220</v>
      </c>
      <c r="D10" s="41">
        <v>50000</v>
      </c>
      <c r="E10" s="77" t="s">
        <v>221</v>
      </c>
    </row>
    <row r="11" spans="1:5" ht="60.75" customHeight="1">
      <c r="A11" s="69" t="s">
        <v>222</v>
      </c>
      <c r="B11" s="78" t="s">
        <v>223</v>
      </c>
      <c r="C11" s="79" t="s">
        <v>224</v>
      </c>
      <c r="D11" s="41">
        <v>200000</v>
      </c>
      <c r="E11" s="77" t="s">
        <v>225</v>
      </c>
    </row>
    <row r="12" spans="1:5" ht="60.75" customHeight="1">
      <c r="A12" s="69" t="s">
        <v>222</v>
      </c>
      <c r="B12" s="78" t="s">
        <v>226</v>
      </c>
      <c r="C12" s="79" t="s">
        <v>227</v>
      </c>
      <c r="D12" s="41">
        <v>200000</v>
      </c>
      <c r="E12" s="77" t="s">
        <v>228</v>
      </c>
    </row>
    <row r="13" spans="1:5" ht="54" customHeight="1">
      <c r="A13" s="69" t="s">
        <v>222</v>
      </c>
      <c r="B13" s="70" t="s">
        <v>229</v>
      </c>
      <c r="C13" s="71" t="s">
        <v>230</v>
      </c>
      <c r="D13" s="51">
        <v>50000</v>
      </c>
      <c r="E13" s="72" t="s">
        <v>231</v>
      </c>
    </row>
    <row r="14" spans="1:5" ht="54" customHeight="1">
      <c r="A14" s="73"/>
      <c r="B14" s="63"/>
      <c r="C14" s="69"/>
      <c r="D14" s="74"/>
      <c r="E14" s="2"/>
    </row>
    <row r="15" spans="1:5" ht="54" customHeight="1">
      <c r="A15" s="73"/>
      <c r="B15" s="63"/>
      <c r="C15" s="69"/>
      <c r="D15" s="74"/>
      <c r="E15" s="59"/>
    </row>
    <row r="16" spans="1:5" ht="54" customHeight="1">
      <c r="A16" s="73"/>
      <c r="B16" s="75"/>
      <c r="C16" s="75"/>
      <c r="D16" s="1"/>
      <c r="E16" s="76"/>
    </row>
    <row r="17" spans="1:5" ht="54" customHeight="1">
      <c r="A17" s="73"/>
      <c r="B17" s="75"/>
      <c r="C17" s="75"/>
      <c r="D17" s="1"/>
      <c r="E17" s="76"/>
    </row>
    <row r="18" spans="1:3" ht="45" customHeight="1">
      <c r="A18" s="61" t="s">
        <v>232</v>
      </c>
      <c r="C18" s="25" t="s">
        <v>203</v>
      </c>
    </row>
    <row r="19" spans="1:2" ht="45" customHeight="1">
      <c r="A19" s="91" t="s">
        <v>233</v>
      </c>
      <c r="B19" s="92"/>
    </row>
    <row r="20" spans="1:5" ht="45" customHeight="1">
      <c r="A20" s="91" t="s">
        <v>204</v>
      </c>
      <c r="B20" s="93"/>
      <c r="C20" s="93"/>
      <c r="D20" s="93"/>
      <c r="E20" s="93"/>
    </row>
    <row r="21" spans="1:5" ht="45" customHeight="1">
      <c r="A21" s="84" t="s">
        <v>205</v>
      </c>
      <c r="B21" s="84"/>
      <c r="C21" s="84"/>
      <c r="D21" s="84"/>
      <c r="E21" s="84"/>
    </row>
  </sheetData>
  <mergeCells count="7">
    <mergeCell ref="A21:E21"/>
    <mergeCell ref="A5:C5"/>
    <mergeCell ref="D1:E1"/>
    <mergeCell ref="A2:E2"/>
    <mergeCell ref="A3:E3"/>
    <mergeCell ref="A19:B19"/>
    <mergeCell ref="A20:E20"/>
  </mergeCells>
  <printOptions horizontalCentered="1"/>
  <pageMargins left="0.4724409448818898" right="0.4724409448818898" top="0.5905511811023623" bottom="0.5905511811023623" header="0.11811023622047245" footer="0.3937007874015748"/>
  <pageSetup horizontalDpi="600" verticalDpi="600" orientation="portrait" pageOrder="overThenDown" paperSize="9" scale="80" r:id="rId1"/>
  <headerFooter alignWithMargins="0">
    <oddFooter>&amp;C社會司-&amp;P</oddFooter>
  </headerFooter>
</worksheet>
</file>

<file path=xl/worksheets/sheet2.xml><?xml version="1.0" encoding="utf-8"?>
<worksheet xmlns="http://schemas.openxmlformats.org/spreadsheetml/2006/main" xmlns:r="http://schemas.openxmlformats.org/officeDocument/2006/relationships">
  <dimension ref="A1:E36"/>
  <sheetViews>
    <sheetView workbookViewId="0" topLeftCell="A31">
      <selection activeCell="A2" sqref="A2:E2"/>
    </sheetView>
  </sheetViews>
  <sheetFormatPr defaultColWidth="9.00390625" defaultRowHeight="45" customHeight="1"/>
  <cols>
    <col min="1" max="1" width="11.125" style="6" customWidth="1"/>
    <col min="2" max="2" width="24.25390625" style="7" customWidth="1"/>
    <col min="3" max="3" width="31.125" style="7" customWidth="1"/>
    <col min="4" max="4" width="18.625" style="18" customWidth="1"/>
    <col min="5" max="5" width="18.125" style="19" customWidth="1"/>
    <col min="6" max="6" width="28.25390625" style="3" customWidth="1"/>
    <col min="7" max="16384" width="9.00390625" style="3" customWidth="1"/>
  </cols>
  <sheetData>
    <row r="1" spans="4:5" ht="23.25" customHeight="1">
      <c r="D1" s="97" t="s">
        <v>1</v>
      </c>
      <c r="E1" s="97"/>
    </row>
    <row r="2" spans="1:5" ht="39.75" customHeight="1">
      <c r="A2" s="98" t="s">
        <v>3</v>
      </c>
      <c r="B2" s="98"/>
      <c r="C2" s="98"/>
      <c r="D2" s="98"/>
      <c r="E2" s="98"/>
    </row>
    <row r="3" spans="1:5" ht="30.75" customHeight="1">
      <c r="A3" s="99" t="s">
        <v>133</v>
      </c>
      <c r="B3" s="99"/>
      <c r="C3" s="99"/>
      <c r="D3" s="99"/>
      <c r="E3" s="99"/>
    </row>
    <row r="4" spans="1:5" ht="45" customHeight="1">
      <c r="A4" s="8" t="s">
        <v>4</v>
      </c>
      <c r="B4" s="9" t="s">
        <v>0</v>
      </c>
      <c r="C4" s="9" t="s">
        <v>5</v>
      </c>
      <c r="D4" s="10" t="s">
        <v>131</v>
      </c>
      <c r="E4" s="2" t="s">
        <v>7</v>
      </c>
    </row>
    <row r="5" spans="1:5" ht="40.5" customHeight="1">
      <c r="A5" s="100" t="s">
        <v>8</v>
      </c>
      <c r="B5" s="101"/>
      <c r="C5" s="102"/>
      <c r="D5" s="1">
        <f>SUM(D6:D29)</f>
        <v>1660000</v>
      </c>
      <c r="E5" s="59"/>
    </row>
    <row r="6" spans="1:5" ht="54.75" customHeight="1">
      <c r="A6" s="52"/>
      <c r="B6" s="39" t="s">
        <v>135</v>
      </c>
      <c r="C6" s="57" t="s">
        <v>134</v>
      </c>
      <c r="D6" s="41">
        <v>50000</v>
      </c>
      <c r="E6" s="60">
        <v>40728</v>
      </c>
    </row>
    <row r="7" spans="1:5" s="53" customFormat="1" ht="56.25" customHeight="1">
      <c r="A7" s="52"/>
      <c r="B7" s="39" t="s">
        <v>137</v>
      </c>
      <c r="C7" s="39" t="s">
        <v>136</v>
      </c>
      <c r="D7" s="41">
        <v>50000</v>
      </c>
      <c r="E7" s="60">
        <v>40729</v>
      </c>
    </row>
    <row r="8" spans="1:5" ht="68.25" customHeight="1">
      <c r="A8" s="52"/>
      <c r="B8" s="39" t="s">
        <v>139</v>
      </c>
      <c r="C8" s="57" t="s">
        <v>138</v>
      </c>
      <c r="D8" s="41">
        <v>100000</v>
      </c>
      <c r="E8" s="60">
        <v>40731</v>
      </c>
    </row>
    <row r="9" spans="1:5" ht="65.25" customHeight="1">
      <c r="A9" s="52"/>
      <c r="B9" s="39" t="s">
        <v>141</v>
      </c>
      <c r="C9" s="39" t="s">
        <v>140</v>
      </c>
      <c r="D9" s="41">
        <v>30000</v>
      </c>
      <c r="E9" s="60">
        <v>40731</v>
      </c>
    </row>
    <row r="10" spans="1:5" ht="72.75" customHeight="1">
      <c r="A10" s="52"/>
      <c r="B10" s="39" t="s">
        <v>142</v>
      </c>
      <c r="C10" s="39" t="s">
        <v>188</v>
      </c>
      <c r="D10" s="41">
        <v>20000</v>
      </c>
      <c r="E10" s="60">
        <v>40731</v>
      </c>
    </row>
    <row r="11" spans="1:5" ht="45" customHeight="1">
      <c r="A11" s="52"/>
      <c r="B11" s="39" t="s">
        <v>161</v>
      </c>
      <c r="C11" s="39" t="s">
        <v>162</v>
      </c>
      <c r="D11" s="41">
        <v>30000</v>
      </c>
      <c r="E11" s="60">
        <v>40751</v>
      </c>
    </row>
    <row r="12" spans="1:5" ht="63" customHeight="1">
      <c r="A12" s="52"/>
      <c r="B12" s="39" t="s">
        <v>163</v>
      </c>
      <c r="C12" s="39" t="s">
        <v>164</v>
      </c>
      <c r="D12" s="55">
        <v>20000</v>
      </c>
      <c r="E12" s="60">
        <v>40757</v>
      </c>
    </row>
    <row r="13" spans="1:5" ht="49.5" customHeight="1">
      <c r="A13" s="52"/>
      <c r="B13" s="39" t="s">
        <v>165</v>
      </c>
      <c r="C13" s="39" t="s">
        <v>166</v>
      </c>
      <c r="D13" s="55">
        <v>30000</v>
      </c>
      <c r="E13" s="60">
        <v>40757</v>
      </c>
    </row>
    <row r="14" spans="1:5" ht="45" customHeight="1">
      <c r="A14" s="52"/>
      <c r="B14" s="39" t="s">
        <v>167</v>
      </c>
      <c r="C14" s="39" t="s">
        <v>168</v>
      </c>
      <c r="D14" s="55">
        <v>100000</v>
      </c>
      <c r="E14" s="60">
        <v>40757</v>
      </c>
    </row>
    <row r="15" spans="1:5" ht="65.25" customHeight="1">
      <c r="A15" s="52"/>
      <c r="B15" s="62" t="s">
        <v>169</v>
      </c>
      <c r="C15" s="39" t="s">
        <v>170</v>
      </c>
      <c r="D15" s="55">
        <v>100000</v>
      </c>
      <c r="E15" s="60">
        <v>40791</v>
      </c>
    </row>
    <row r="16" spans="1:5" ht="66.75" customHeight="1">
      <c r="A16" s="52"/>
      <c r="B16" s="39" t="s">
        <v>171</v>
      </c>
      <c r="C16" s="39" t="s">
        <v>172</v>
      </c>
      <c r="D16" s="55">
        <v>200000</v>
      </c>
      <c r="E16" s="60">
        <v>40777</v>
      </c>
    </row>
    <row r="17" spans="1:5" ht="72" customHeight="1">
      <c r="A17" s="52"/>
      <c r="B17" s="39" t="s">
        <v>173</v>
      </c>
      <c r="C17" s="39" t="s">
        <v>174</v>
      </c>
      <c r="D17" s="55">
        <v>50000</v>
      </c>
      <c r="E17" s="60">
        <v>40777</v>
      </c>
    </row>
    <row r="18" spans="1:5" ht="57" customHeight="1">
      <c r="A18" s="52"/>
      <c r="B18" s="39" t="s">
        <v>175</v>
      </c>
      <c r="C18" s="39" t="s">
        <v>176</v>
      </c>
      <c r="D18" s="41">
        <v>50000</v>
      </c>
      <c r="E18" s="60">
        <v>40780</v>
      </c>
    </row>
    <row r="19" spans="1:5" ht="54.75" customHeight="1">
      <c r="A19" s="52"/>
      <c r="B19" s="39" t="s">
        <v>177</v>
      </c>
      <c r="C19" s="39" t="s">
        <v>178</v>
      </c>
      <c r="D19" s="41">
        <v>50000</v>
      </c>
      <c r="E19" s="60">
        <v>40780</v>
      </c>
    </row>
    <row r="20" spans="1:5" ht="51.75" customHeight="1">
      <c r="A20" s="52"/>
      <c r="B20" s="39" t="s">
        <v>179</v>
      </c>
      <c r="C20" s="39" t="s">
        <v>180</v>
      </c>
      <c r="D20" s="41">
        <v>50000</v>
      </c>
      <c r="E20" s="60">
        <v>40779</v>
      </c>
    </row>
    <row r="21" spans="1:5" ht="57" customHeight="1">
      <c r="A21" s="52"/>
      <c r="B21" s="39" t="s">
        <v>181</v>
      </c>
      <c r="C21" s="39" t="s">
        <v>182</v>
      </c>
      <c r="D21" s="41">
        <v>30000</v>
      </c>
      <c r="E21" s="60">
        <v>40785</v>
      </c>
    </row>
    <row r="22" spans="1:5" ht="54.75" customHeight="1">
      <c r="A22" s="52"/>
      <c r="B22" s="63" t="s">
        <v>143</v>
      </c>
      <c r="C22" s="39" t="s">
        <v>183</v>
      </c>
      <c r="D22" s="41">
        <v>50000</v>
      </c>
      <c r="E22" s="60">
        <v>40785</v>
      </c>
    </row>
    <row r="23" spans="1:5" ht="53.25" customHeight="1">
      <c r="A23" s="52"/>
      <c r="B23" s="39" t="s">
        <v>184</v>
      </c>
      <c r="C23" s="39" t="s">
        <v>185</v>
      </c>
      <c r="D23" s="41">
        <v>200000</v>
      </c>
      <c r="E23" s="60">
        <v>40813</v>
      </c>
    </row>
    <row r="24" spans="1:5" ht="69.75" customHeight="1">
      <c r="A24" s="20"/>
      <c r="B24" s="39" t="s">
        <v>186</v>
      </c>
      <c r="C24" s="58" t="s">
        <v>187</v>
      </c>
      <c r="D24" s="56">
        <v>200000</v>
      </c>
      <c r="E24" s="54">
        <v>40753</v>
      </c>
    </row>
    <row r="25" spans="1:5" ht="64.5" customHeight="1">
      <c r="A25" s="38"/>
      <c r="B25" s="39" t="s">
        <v>144</v>
      </c>
      <c r="C25" s="39" t="s">
        <v>145</v>
      </c>
      <c r="D25" s="41">
        <v>100000</v>
      </c>
      <c r="E25" s="54" t="s">
        <v>146</v>
      </c>
    </row>
    <row r="26" spans="1:5" ht="54.75" customHeight="1">
      <c r="A26" s="38"/>
      <c r="B26" s="39" t="s">
        <v>147</v>
      </c>
      <c r="C26" s="39" t="s">
        <v>148</v>
      </c>
      <c r="D26" s="41">
        <v>30000</v>
      </c>
      <c r="E26" s="54" t="s">
        <v>149</v>
      </c>
    </row>
    <row r="27" spans="1:5" ht="56.25" customHeight="1">
      <c r="A27" s="38"/>
      <c r="B27" s="39" t="s">
        <v>150</v>
      </c>
      <c r="C27" s="39" t="s">
        <v>151</v>
      </c>
      <c r="D27" s="41">
        <v>50000</v>
      </c>
      <c r="E27" s="54" t="s">
        <v>149</v>
      </c>
    </row>
    <row r="28" spans="1:5" ht="56.25" customHeight="1">
      <c r="A28" s="38"/>
      <c r="B28" s="39" t="s">
        <v>152</v>
      </c>
      <c r="C28" s="39" t="s">
        <v>153</v>
      </c>
      <c r="D28" s="41">
        <v>50000</v>
      </c>
      <c r="E28" s="54" t="s">
        <v>154</v>
      </c>
    </row>
    <row r="29" spans="1:5" ht="75" customHeight="1">
      <c r="A29" s="38"/>
      <c r="B29" s="39" t="s">
        <v>155</v>
      </c>
      <c r="C29" s="39" t="s">
        <v>156</v>
      </c>
      <c r="D29" s="41">
        <v>20000</v>
      </c>
      <c r="E29" s="54" t="s">
        <v>157</v>
      </c>
    </row>
    <row r="30" spans="1:5" ht="45" customHeight="1">
      <c r="A30" s="38"/>
      <c r="B30" s="39" t="s">
        <v>158</v>
      </c>
      <c r="C30" s="39" t="s">
        <v>159</v>
      </c>
      <c r="D30" s="41">
        <v>100000</v>
      </c>
      <c r="E30" s="54" t="s">
        <v>160</v>
      </c>
    </row>
    <row r="31" spans="1:5" ht="45" customHeight="1">
      <c r="A31" s="38"/>
      <c r="B31" s="39" t="s">
        <v>189</v>
      </c>
      <c r="C31" s="39" t="s">
        <v>190</v>
      </c>
      <c r="D31" s="41">
        <v>60000</v>
      </c>
      <c r="E31" s="54" t="s">
        <v>191</v>
      </c>
    </row>
    <row r="32" spans="1:5" ht="45" customHeight="1">
      <c r="A32" s="38"/>
      <c r="B32" s="39" t="s">
        <v>192</v>
      </c>
      <c r="C32" s="39" t="s">
        <v>193</v>
      </c>
      <c r="D32" s="41">
        <v>50000</v>
      </c>
      <c r="E32" s="54" t="s">
        <v>191</v>
      </c>
    </row>
    <row r="33" spans="1:5" ht="54.75" customHeight="1">
      <c r="A33" s="38"/>
      <c r="B33" s="34" t="s">
        <v>194</v>
      </c>
      <c r="C33" s="39" t="s">
        <v>195</v>
      </c>
      <c r="D33" s="41">
        <v>50000</v>
      </c>
      <c r="E33" s="54" t="s">
        <v>196</v>
      </c>
    </row>
    <row r="34" spans="1:5" ht="45" customHeight="1">
      <c r="A34" s="94" t="s">
        <v>57</v>
      </c>
      <c r="B34" s="95"/>
      <c r="C34" s="25" t="s">
        <v>58</v>
      </c>
      <c r="D34" s="26"/>
      <c r="E34" s="27"/>
    </row>
    <row r="35" spans="1:5" ht="42.75" customHeight="1">
      <c r="A35" s="91" t="s">
        <v>59</v>
      </c>
      <c r="B35" s="92"/>
      <c r="C35" s="25"/>
      <c r="D35" s="26"/>
      <c r="E35" s="27"/>
    </row>
    <row r="36" spans="1:5" ht="45" customHeight="1">
      <c r="A36" s="96" t="s">
        <v>132</v>
      </c>
      <c r="B36" s="93"/>
      <c r="C36" s="93"/>
      <c r="D36" s="93"/>
      <c r="E36" s="93"/>
    </row>
  </sheetData>
  <mergeCells count="7">
    <mergeCell ref="A34:B34"/>
    <mergeCell ref="A35:B35"/>
    <mergeCell ref="A36:E36"/>
    <mergeCell ref="D1:E1"/>
    <mergeCell ref="A2:E2"/>
    <mergeCell ref="A3:E3"/>
    <mergeCell ref="A5:C5"/>
  </mergeCells>
  <printOptions/>
  <pageMargins left="0.75" right="0.75" top="1" bottom="1" header="0.5" footer="0.5"/>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E37"/>
  <sheetViews>
    <sheetView workbookViewId="0" topLeftCell="A34">
      <selection activeCell="A3" sqref="A3:E3"/>
    </sheetView>
  </sheetViews>
  <sheetFormatPr defaultColWidth="9.00390625" defaultRowHeight="45" customHeight="1"/>
  <cols>
    <col min="1" max="1" width="12.25390625" style="6" customWidth="1"/>
    <col min="2" max="2" width="24.25390625" style="7" customWidth="1"/>
    <col min="3" max="3" width="32.125" style="7" customWidth="1"/>
    <col min="4" max="4" width="18.625" style="18" customWidth="1"/>
    <col min="5" max="5" width="21.125" style="19" customWidth="1"/>
    <col min="6" max="16384" width="9.00390625" style="3" customWidth="1"/>
  </cols>
  <sheetData>
    <row r="1" spans="4:5" ht="23.25" customHeight="1">
      <c r="D1" s="97" t="s">
        <v>1</v>
      </c>
      <c r="E1" s="97"/>
    </row>
    <row r="2" spans="1:5" ht="39.75" customHeight="1">
      <c r="A2" s="98" t="s">
        <v>3</v>
      </c>
      <c r="B2" s="98"/>
      <c r="C2" s="98"/>
      <c r="D2" s="98"/>
      <c r="E2" s="98"/>
    </row>
    <row r="3" spans="1:5" ht="30.75" customHeight="1">
      <c r="A3" s="99" t="s">
        <v>64</v>
      </c>
      <c r="B3" s="99"/>
      <c r="C3" s="99"/>
      <c r="D3" s="99"/>
      <c r="E3" s="99"/>
    </row>
    <row r="4" spans="1:5" ht="45" customHeight="1">
      <c r="A4" s="8" t="s">
        <v>4</v>
      </c>
      <c r="B4" s="9" t="s">
        <v>0</v>
      </c>
      <c r="C4" s="9" t="s">
        <v>5</v>
      </c>
      <c r="D4" s="10" t="s">
        <v>131</v>
      </c>
      <c r="E4" s="2" t="s">
        <v>7</v>
      </c>
    </row>
    <row r="5" spans="1:5" ht="71.25" customHeight="1">
      <c r="A5" s="100" t="s">
        <v>8</v>
      </c>
      <c r="B5" s="101"/>
      <c r="C5" s="102"/>
      <c r="D5" s="1">
        <f>SUM(D6:D30)</f>
        <v>2760000</v>
      </c>
      <c r="E5" s="2"/>
    </row>
    <row r="6" spans="1:5" ht="45" customHeight="1">
      <c r="A6" s="31"/>
      <c r="B6" s="34" t="s">
        <v>65</v>
      </c>
      <c r="C6" s="35" t="s">
        <v>66</v>
      </c>
      <c r="D6" s="51">
        <v>100000</v>
      </c>
      <c r="E6" s="48" t="s">
        <v>67</v>
      </c>
    </row>
    <row r="7" spans="1:5" ht="54.75" customHeight="1">
      <c r="A7" s="30"/>
      <c r="B7" s="34" t="s">
        <v>68</v>
      </c>
      <c r="C7" s="35" t="s">
        <v>69</v>
      </c>
      <c r="D7" s="51">
        <v>200000</v>
      </c>
      <c r="E7" s="48" t="s">
        <v>70</v>
      </c>
    </row>
    <row r="8" spans="1:5" ht="56.25" customHeight="1">
      <c r="A8" s="11"/>
      <c r="B8" s="34" t="s">
        <v>71</v>
      </c>
      <c r="C8" s="35" t="s">
        <v>72</v>
      </c>
      <c r="D8" s="51">
        <v>100000</v>
      </c>
      <c r="E8" s="48" t="s">
        <v>73</v>
      </c>
    </row>
    <row r="9" spans="1:5" ht="68.25" customHeight="1">
      <c r="A9" s="11"/>
      <c r="B9" s="34" t="s">
        <v>74</v>
      </c>
      <c r="C9" s="34" t="s">
        <v>75</v>
      </c>
      <c r="D9" s="51">
        <v>30000</v>
      </c>
      <c r="E9" s="48" t="s">
        <v>76</v>
      </c>
    </row>
    <row r="10" spans="1:5" ht="65.25" customHeight="1">
      <c r="A10" s="11"/>
      <c r="B10" s="36" t="s">
        <v>77</v>
      </c>
      <c r="C10" s="36" t="s">
        <v>78</v>
      </c>
      <c r="D10" s="37">
        <v>80000</v>
      </c>
      <c r="E10" s="49" t="s">
        <v>79</v>
      </c>
    </row>
    <row r="11" spans="1:5" ht="57" customHeight="1">
      <c r="A11" s="38"/>
      <c r="B11" s="34" t="s">
        <v>80</v>
      </c>
      <c r="C11" s="39" t="s">
        <v>81</v>
      </c>
      <c r="D11" s="40">
        <v>50000</v>
      </c>
      <c r="E11" s="50">
        <v>40634</v>
      </c>
    </row>
    <row r="12" spans="1:5" ht="45" customHeight="1">
      <c r="A12" s="38"/>
      <c r="B12" s="34" t="s">
        <v>82</v>
      </c>
      <c r="C12" s="39" t="s">
        <v>83</v>
      </c>
      <c r="D12" s="40">
        <v>100000</v>
      </c>
      <c r="E12" s="50">
        <v>40644</v>
      </c>
    </row>
    <row r="13" spans="1:5" ht="63" customHeight="1">
      <c r="A13" s="38"/>
      <c r="B13" s="34" t="s">
        <v>84</v>
      </c>
      <c r="C13" s="39" t="s">
        <v>85</v>
      </c>
      <c r="D13" s="41">
        <v>50000</v>
      </c>
      <c r="E13" s="48">
        <v>40652</v>
      </c>
    </row>
    <row r="14" spans="1:5" ht="49.5" customHeight="1">
      <c r="A14" s="38"/>
      <c r="B14" s="34" t="s">
        <v>86</v>
      </c>
      <c r="C14" s="39" t="s">
        <v>87</v>
      </c>
      <c r="D14" s="41">
        <v>50000</v>
      </c>
      <c r="E14" s="48">
        <v>40668</v>
      </c>
    </row>
    <row r="15" spans="1:5" ht="45" customHeight="1">
      <c r="A15" s="38"/>
      <c r="B15" s="42" t="s">
        <v>88</v>
      </c>
      <c r="C15" s="39" t="s">
        <v>89</v>
      </c>
      <c r="D15" s="41">
        <v>30000</v>
      </c>
      <c r="E15" s="48">
        <v>40659</v>
      </c>
    </row>
    <row r="16" spans="1:5" ht="65.25" customHeight="1">
      <c r="A16" s="38"/>
      <c r="B16" s="42" t="s">
        <v>90</v>
      </c>
      <c r="C16" s="39" t="s">
        <v>91</v>
      </c>
      <c r="D16" s="41">
        <v>30000</v>
      </c>
      <c r="E16" s="48">
        <v>40659</v>
      </c>
    </row>
    <row r="17" spans="1:5" ht="66.75" customHeight="1">
      <c r="A17" s="38"/>
      <c r="B17" s="34" t="s">
        <v>92</v>
      </c>
      <c r="C17" s="39" t="s">
        <v>93</v>
      </c>
      <c r="D17" s="41">
        <v>50000</v>
      </c>
      <c r="E17" s="48">
        <v>40659</v>
      </c>
    </row>
    <row r="18" spans="1:5" ht="72" customHeight="1">
      <c r="A18" s="38"/>
      <c r="B18" s="34" t="s">
        <v>94</v>
      </c>
      <c r="C18" s="39" t="s">
        <v>95</v>
      </c>
      <c r="D18" s="41">
        <v>30000</v>
      </c>
      <c r="E18" s="48">
        <v>40660</v>
      </c>
    </row>
    <row r="19" spans="1:5" ht="57" customHeight="1">
      <c r="A19" s="38"/>
      <c r="B19" s="34" t="s">
        <v>96</v>
      </c>
      <c r="C19" s="39" t="s">
        <v>97</v>
      </c>
      <c r="D19" s="41">
        <v>50000</v>
      </c>
      <c r="E19" s="48">
        <v>40665</v>
      </c>
    </row>
    <row r="20" spans="1:5" ht="54.75" customHeight="1">
      <c r="A20" s="38"/>
      <c r="B20" s="43" t="s">
        <v>98</v>
      </c>
      <c r="C20" s="39" t="s">
        <v>99</v>
      </c>
      <c r="D20" s="41">
        <v>1000000</v>
      </c>
      <c r="E20" s="48">
        <v>40674</v>
      </c>
    </row>
    <row r="21" spans="1:5" ht="45" customHeight="1">
      <c r="A21" s="38"/>
      <c r="B21" s="42" t="s">
        <v>100</v>
      </c>
      <c r="C21" s="39" t="s">
        <v>101</v>
      </c>
      <c r="D21" s="41">
        <v>20000</v>
      </c>
      <c r="E21" s="48">
        <v>40675</v>
      </c>
    </row>
    <row r="22" spans="1:5" ht="57" customHeight="1">
      <c r="A22" s="38"/>
      <c r="B22" s="39" t="s">
        <v>102</v>
      </c>
      <c r="C22" s="39" t="s">
        <v>103</v>
      </c>
      <c r="D22" s="41">
        <v>50000</v>
      </c>
      <c r="E22" s="48">
        <v>40675</v>
      </c>
    </row>
    <row r="23" spans="1:5" ht="54.75" customHeight="1">
      <c r="A23" s="38"/>
      <c r="B23" s="42" t="s">
        <v>104</v>
      </c>
      <c r="C23" s="39" t="s">
        <v>105</v>
      </c>
      <c r="D23" s="41">
        <v>100000</v>
      </c>
      <c r="E23" s="48">
        <v>40675</v>
      </c>
    </row>
    <row r="24" spans="1:5" ht="53.25" customHeight="1">
      <c r="A24" s="38"/>
      <c r="B24" s="43" t="s">
        <v>106</v>
      </c>
      <c r="C24" s="39" t="s">
        <v>107</v>
      </c>
      <c r="D24" s="40">
        <v>100000</v>
      </c>
      <c r="E24" s="48">
        <v>40676</v>
      </c>
    </row>
    <row r="25" spans="1:5" ht="69.75" customHeight="1">
      <c r="A25" s="38"/>
      <c r="B25" s="34" t="s">
        <v>108</v>
      </c>
      <c r="C25" s="39" t="s">
        <v>109</v>
      </c>
      <c r="D25" s="41">
        <v>100000</v>
      </c>
      <c r="E25" s="48">
        <v>40680</v>
      </c>
    </row>
    <row r="26" spans="1:5" ht="64.5" customHeight="1">
      <c r="A26" s="38"/>
      <c r="B26" s="43" t="s">
        <v>110</v>
      </c>
      <c r="C26" s="39" t="s">
        <v>111</v>
      </c>
      <c r="D26" s="41">
        <v>100000</v>
      </c>
      <c r="E26" s="48">
        <v>40683</v>
      </c>
    </row>
    <row r="27" spans="1:5" ht="54.75" customHeight="1">
      <c r="A27" s="38"/>
      <c r="B27" s="34" t="s">
        <v>112</v>
      </c>
      <c r="C27" s="39" t="s">
        <v>113</v>
      </c>
      <c r="D27" s="41">
        <v>20000</v>
      </c>
      <c r="E27" s="48">
        <v>40694</v>
      </c>
    </row>
    <row r="28" spans="1:5" ht="56.25" customHeight="1">
      <c r="A28" s="38"/>
      <c r="B28" s="34" t="s">
        <v>114</v>
      </c>
      <c r="C28" s="39" t="s">
        <v>115</v>
      </c>
      <c r="D28" s="41">
        <v>20000</v>
      </c>
      <c r="E28" s="48">
        <v>40703</v>
      </c>
    </row>
    <row r="29" spans="1:5" ht="56.25" customHeight="1">
      <c r="A29" s="38"/>
      <c r="B29" s="34" t="s">
        <v>116</v>
      </c>
      <c r="C29" s="39" t="s">
        <v>117</v>
      </c>
      <c r="D29" s="41">
        <v>200000</v>
      </c>
      <c r="E29" s="48">
        <v>40714</v>
      </c>
    </row>
    <row r="30" spans="1:5" ht="75" customHeight="1">
      <c r="A30" s="38"/>
      <c r="B30" s="34" t="s">
        <v>118</v>
      </c>
      <c r="C30" s="39" t="s">
        <v>119</v>
      </c>
      <c r="D30" s="41">
        <v>100000</v>
      </c>
      <c r="E30" s="48">
        <v>40711</v>
      </c>
    </row>
    <row r="31" spans="1:5" ht="45" customHeight="1">
      <c r="A31" s="38"/>
      <c r="B31" s="34" t="s">
        <v>120</v>
      </c>
      <c r="C31" s="39" t="s">
        <v>121</v>
      </c>
      <c r="D31" s="41">
        <v>50000</v>
      </c>
      <c r="E31" s="48">
        <v>40715</v>
      </c>
    </row>
    <row r="32" spans="1:5" ht="45" customHeight="1">
      <c r="A32" s="38"/>
      <c r="B32" s="39" t="s">
        <v>122</v>
      </c>
      <c r="C32" s="39" t="s">
        <v>123</v>
      </c>
      <c r="D32" s="41">
        <v>50000</v>
      </c>
      <c r="E32" s="48">
        <v>40714</v>
      </c>
    </row>
    <row r="33" spans="1:5" ht="45" customHeight="1">
      <c r="A33" s="38"/>
      <c r="B33" s="39" t="s">
        <v>124</v>
      </c>
      <c r="C33" s="39" t="s">
        <v>125</v>
      </c>
      <c r="D33" s="41">
        <v>30000</v>
      </c>
      <c r="E33" s="48">
        <v>40714</v>
      </c>
    </row>
    <row r="34" spans="1:5" ht="54.75" customHeight="1">
      <c r="A34" s="38"/>
      <c r="B34" s="34" t="s">
        <v>126</v>
      </c>
      <c r="C34" s="39" t="s">
        <v>127</v>
      </c>
      <c r="D34" s="41">
        <v>30000</v>
      </c>
      <c r="E34" s="48">
        <v>40714</v>
      </c>
    </row>
    <row r="35" spans="1:5" ht="45" customHeight="1">
      <c r="A35" s="94" t="s">
        <v>57</v>
      </c>
      <c r="B35" s="95"/>
      <c r="C35" s="25" t="s">
        <v>58</v>
      </c>
      <c r="D35" s="26"/>
      <c r="E35" s="27"/>
    </row>
    <row r="36" spans="1:5" ht="42.75" customHeight="1">
      <c r="A36" s="91" t="s">
        <v>59</v>
      </c>
      <c r="B36" s="92"/>
      <c r="C36" s="25"/>
      <c r="D36" s="26"/>
      <c r="E36" s="27"/>
    </row>
    <row r="37" spans="1:5" ht="45" customHeight="1">
      <c r="A37" s="96" t="s">
        <v>132</v>
      </c>
      <c r="B37" s="93"/>
      <c r="C37" s="93"/>
      <c r="D37" s="93"/>
      <c r="E37" s="93"/>
    </row>
  </sheetData>
  <mergeCells count="7">
    <mergeCell ref="A37:E37"/>
    <mergeCell ref="A35:B35"/>
    <mergeCell ref="A36:B36"/>
    <mergeCell ref="D1:E1"/>
    <mergeCell ref="A2:E2"/>
    <mergeCell ref="A3:E3"/>
    <mergeCell ref="A5:C5"/>
  </mergeCells>
  <printOptions/>
  <pageMargins left="0.75" right="0.75" top="1" bottom="1" header="0.5" footer="0.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E34"/>
  <sheetViews>
    <sheetView zoomScale="75" zoomScaleNormal="75" workbookViewId="0" topLeftCell="A28">
      <selection activeCell="A32" sqref="A32:E33"/>
    </sheetView>
  </sheetViews>
  <sheetFormatPr defaultColWidth="9.00390625" defaultRowHeight="45" customHeight="1"/>
  <cols>
    <col min="1" max="1" width="12.25390625" style="6" customWidth="1"/>
    <col min="2" max="2" width="24.25390625" style="7" customWidth="1"/>
    <col min="3" max="3" width="32.125" style="7" customWidth="1"/>
    <col min="4" max="4" width="18.625" style="18" customWidth="1"/>
    <col min="5" max="5" width="21.125" style="19" customWidth="1"/>
    <col min="6" max="16384" width="9.00390625" style="3" customWidth="1"/>
  </cols>
  <sheetData>
    <row r="1" spans="4:5" ht="23.25" customHeight="1">
      <c r="D1" s="97" t="s">
        <v>1</v>
      </c>
      <c r="E1" s="97"/>
    </row>
    <row r="2" spans="1:5" ht="39.75" customHeight="1">
      <c r="A2" s="98" t="s">
        <v>3</v>
      </c>
      <c r="B2" s="98"/>
      <c r="C2" s="98"/>
      <c r="D2" s="98"/>
      <c r="E2" s="98"/>
    </row>
    <row r="3" spans="1:5" ht="30.75" customHeight="1">
      <c r="A3" s="99" t="s">
        <v>53</v>
      </c>
      <c r="B3" s="99"/>
      <c r="C3" s="99"/>
      <c r="D3" s="99"/>
      <c r="E3" s="99"/>
    </row>
    <row r="4" spans="1:5" ht="45" customHeight="1">
      <c r="A4" s="8" t="s">
        <v>4</v>
      </c>
      <c r="B4" s="9" t="s">
        <v>0</v>
      </c>
      <c r="C4" s="9" t="s">
        <v>5</v>
      </c>
      <c r="D4" s="10" t="s">
        <v>6</v>
      </c>
      <c r="E4" s="2" t="s">
        <v>7</v>
      </c>
    </row>
    <row r="5" spans="1:5" ht="71.25" customHeight="1">
      <c r="A5" s="100" t="s">
        <v>8</v>
      </c>
      <c r="B5" s="101"/>
      <c r="C5" s="102"/>
      <c r="D5" s="1">
        <f>SUM(D7:D31)</f>
        <v>1695000</v>
      </c>
      <c r="E5" s="2"/>
    </row>
    <row r="6" spans="1:5" ht="58.5" customHeight="1">
      <c r="A6" s="45"/>
      <c r="B6" s="46" t="s">
        <v>128</v>
      </c>
      <c r="C6" s="44" t="s">
        <v>129</v>
      </c>
      <c r="D6" s="1">
        <v>120000</v>
      </c>
      <c r="E6" s="47" t="s">
        <v>130</v>
      </c>
    </row>
    <row r="7" spans="1:5" ht="54.75" customHeight="1">
      <c r="A7" s="31"/>
      <c r="B7" s="33" t="s">
        <v>61</v>
      </c>
      <c r="C7" s="32" t="s">
        <v>60</v>
      </c>
      <c r="D7" s="1">
        <v>30000</v>
      </c>
      <c r="E7" s="29" t="s">
        <v>62</v>
      </c>
    </row>
    <row r="8" spans="1:5" ht="56.25" customHeight="1">
      <c r="A8" s="30"/>
      <c r="B8" s="12" t="s">
        <v>2</v>
      </c>
      <c r="C8" s="12" t="s">
        <v>9</v>
      </c>
      <c r="D8" s="13">
        <v>60000</v>
      </c>
      <c r="E8" s="28">
        <v>40623</v>
      </c>
    </row>
    <row r="9" spans="1:5" ht="68.25" customHeight="1">
      <c r="A9" s="11"/>
      <c r="B9" s="14" t="s">
        <v>10</v>
      </c>
      <c r="C9" s="15" t="s">
        <v>11</v>
      </c>
      <c r="D9" s="16">
        <v>30000</v>
      </c>
      <c r="E9" s="5">
        <v>40540</v>
      </c>
    </row>
    <row r="10" spans="1:5" ht="65.25" customHeight="1">
      <c r="A10" s="11"/>
      <c r="B10" s="15" t="s">
        <v>12</v>
      </c>
      <c r="C10" s="15" t="s">
        <v>13</v>
      </c>
      <c r="D10" s="16">
        <v>50000</v>
      </c>
      <c r="E10" s="5">
        <v>40540</v>
      </c>
    </row>
    <row r="11" spans="1:5" ht="57" customHeight="1">
      <c r="A11" s="11"/>
      <c r="B11" s="15" t="s">
        <v>14</v>
      </c>
      <c r="C11" s="15" t="s">
        <v>15</v>
      </c>
      <c r="D11" s="16">
        <v>50000</v>
      </c>
      <c r="E11" s="5">
        <v>40546</v>
      </c>
    </row>
    <row r="12" spans="1:5" ht="45" customHeight="1">
      <c r="A12" s="11"/>
      <c r="B12" s="15" t="s">
        <v>16</v>
      </c>
      <c r="C12" s="15" t="s">
        <v>17</v>
      </c>
      <c r="D12" s="16">
        <v>50000</v>
      </c>
      <c r="E12" s="5">
        <v>40554</v>
      </c>
    </row>
    <row r="13" spans="1:5" ht="63" customHeight="1">
      <c r="A13" s="11"/>
      <c r="B13" s="15" t="s">
        <v>18</v>
      </c>
      <c r="C13" s="15" t="s">
        <v>19</v>
      </c>
      <c r="D13" s="16">
        <v>30000</v>
      </c>
      <c r="E13" s="5">
        <v>40568</v>
      </c>
    </row>
    <row r="14" spans="1:5" ht="49.5" customHeight="1">
      <c r="A14" s="11"/>
      <c r="B14" s="15" t="s">
        <v>20</v>
      </c>
      <c r="C14" s="15" t="s">
        <v>21</v>
      </c>
      <c r="D14" s="16">
        <v>50000</v>
      </c>
      <c r="E14" s="5">
        <v>40568</v>
      </c>
    </row>
    <row r="15" spans="1:5" ht="45" customHeight="1">
      <c r="A15" s="11"/>
      <c r="B15" s="15" t="s">
        <v>22</v>
      </c>
      <c r="C15" s="15" t="s">
        <v>23</v>
      </c>
      <c r="D15" s="16">
        <v>200000</v>
      </c>
      <c r="E15" s="5">
        <v>40571</v>
      </c>
    </row>
    <row r="16" spans="1:5" ht="65.25" customHeight="1">
      <c r="A16" s="11"/>
      <c r="B16" s="15" t="s">
        <v>24</v>
      </c>
      <c r="C16" s="15" t="s">
        <v>25</v>
      </c>
      <c r="D16" s="16">
        <v>25000</v>
      </c>
      <c r="E16" s="5">
        <v>40584</v>
      </c>
    </row>
    <row r="17" spans="1:5" ht="66.75" customHeight="1">
      <c r="A17" s="11"/>
      <c r="B17" s="15" t="s">
        <v>26</v>
      </c>
      <c r="C17" s="15" t="s">
        <v>27</v>
      </c>
      <c r="D17" s="16">
        <v>50000</v>
      </c>
      <c r="E17" s="5">
        <v>40584</v>
      </c>
    </row>
    <row r="18" spans="1:5" ht="72" customHeight="1">
      <c r="A18" s="4"/>
      <c r="B18" s="15" t="s">
        <v>54</v>
      </c>
      <c r="C18" s="15" t="s">
        <v>28</v>
      </c>
      <c r="D18" s="16">
        <v>50000</v>
      </c>
      <c r="E18" s="5">
        <v>40595</v>
      </c>
    </row>
    <row r="19" spans="1:5" ht="57" customHeight="1">
      <c r="A19" s="4"/>
      <c r="B19" s="15" t="s">
        <v>29</v>
      </c>
      <c r="C19" s="15" t="s">
        <v>30</v>
      </c>
      <c r="D19" s="16">
        <v>50000</v>
      </c>
      <c r="E19" s="5">
        <v>40597</v>
      </c>
    </row>
    <row r="20" spans="1:5" ht="54.75" customHeight="1">
      <c r="A20" s="17"/>
      <c r="B20" s="15" t="s">
        <v>31</v>
      </c>
      <c r="C20" s="15" t="s">
        <v>32</v>
      </c>
      <c r="D20" s="16">
        <v>200000</v>
      </c>
      <c r="E20" s="5">
        <v>40606</v>
      </c>
    </row>
    <row r="21" spans="1:5" ht="45" customHeight="1">
      <c r="A21" s="17"/>
      <c r="B21" s="15" t="s">
        <v>33</v>
      </c>
      <c r="C21" s="15" t="s">
        <v>34</v>
      </c>
      <c r="D21" s="16">
        <v>30000</v>
      </c>
      <c r="E21" s="5">
        <v>40604</v>
      </c>
    </row>
    <row r="22" spans="1:5" ht="57" customHeight="1">
      <c r="A22" s="17"/>
      <c r="B22" s="15" t="s">
        <v>35</v>
      </c>
      <c r="C22" s="15" t="s">
        <v>36</v>
      </c>
      <c r="D22" s="16">
        <v>30000</v>
      </c>
      <c r="E22" s="5">
        <v>40611</v>
      </c>
    </row>
    <row r="23" spans="1:5" ht="54.75" customHeight="1">
      <c r="A23" s="11"/>
      <c r="B23" s="15" t="s">
        <v>37</v>
      </c>
      <c r="C23" s="15" t="s">
        <v>38</v>
      </c>
      <c r="D23" s="16">
        <v>50000</v>
      </c>
      <c r="E23" s="5">
        <v>40611</v>
      </c>
    </row>
    <row r="24" spans="1:5" ht="53.25" customHeight="1">
      <c r="A24" s="11"/>
      <c r="B24" s="15" t="s">
        <v>39</v>
      </c>
      <c r="C24" s="15" t="s">
        <v>40</v>
      </c>
      <c r="D24" s="16">
        <v>20000</v>
      </c>
      <c r="E24" s="5">
        <v>40617</v>
      </c>
    </row>
    <row r="25" spans="1:5" ht="69.75" customHeight="1">
      <c r="A25" s="11"/>
      <c r="B25" s="15" t="s">
        <v>41</v>
      </c>
      <c r="C25" s="15" t="s">
        <v>42</v>
      </c>
      <c r="D25" s="16">
        <v>80000</v>
      </c>
      <c r="E25" s="5">
        <v>40606</v>
      </c>
    </row>
    <row r="26" spans="1:5" ht="64.5" customHeight="1">
      <c r="A26" s="11"/>
      <c r="B26" s="15" t="s">
        <v>43</v>
      </c>
      <c r="C26" s="15" t="s">
        <v>44</v>
      </c>
      <c r="D26" s="16">
        <v>30000</v>
      </c>
      <c r="E26" s="5">
        <v>40613</v>
      </c>
    </row>
    <row r="27" spans="1:5" ht="54.75" customHeight="1">
      <c r="A27" s="11"/>
      <c r="B27" s="15" t="s">
        <v>45</v>
      </c>
      <c r="C27" s="15" t="s">
        <v>46</v>
      </c>
      <c r="D27" s="16">
        <v>50000</v>
      </c>
      <c r="E27" s="5">
        <v>40623</v>
      </c>
    </row>
    <row r="28" spans="1:5" ht="56.25" customHeight="1">
      <c r="A28" s="11"/>
      <c r="B28" s="15" t="s">
        <v>47</v>
      </c>
      <c r="C28" s="15" t="s">
        <v>48</v>
      </c>
      <c r="D28" s="16">
        <v>300000</v>
      </c>
      <c r="E28" s="5">
        <v>40624</v>
      </c>
    </row>
    <row r="29" spans="1:5" ht="56.25" customHeight="1">
      <c r="A29" s="11"/>
      <c r="B29" s="15" t="s">
        <v>49</v>
      </c>
      <c r="C29" s="15" t="s">
        <v>50</v>
      </c>
      <c r="D29" s="16">
        <v>50000</v>
      </c>
      <c r="E29" s="5">
        <v>40625</v>
      </c>
    </row>
    <row r="30" spans="1:5" ht="75" customHeight="1">
      <c r="A30" s="11"/>
      <c r="B30" s="15" t="s">
        <v>51</v>
      </c>
      <c r="C30" s="15" t="s">
        <v>52</v>
      </c>
      <c r="D30" s="16">
        <v>30000</v>
      </c>
      <c r="E30" s="5">
        <v>40630</v>
      </c>
    </row>
    <row r="31" spans="1:5" ht="45" customHeight="1">
      <c r="A31" s="20"/>
      <c r="B31" s="21" t="s">
        <v>55</v>
      </c>
      <c r="C31" s="22" t="s">
        <v>56</v>
      </c>
      <c r="D31" s="23">
        <v>100000</v>
      </c>
      <c r="E31" s="24">
        <v>40532</v>
      </c>
    </row>
    <row r="32" spans="1:5" ht="45" customHeight="1">
      <c r="A32" s="94" t="s">
        <v>57</v>
      </c>
      <c r="B32" s="95"/>
      <c r="C32" s="25" t="s">
        <v>58</v>
      </c>
      <c r="D32" s="26"/>
      <c r="E32" s="27"/>
    </row>
    <row r="33" spans="1:5" ht="45" customHeight="1">
      <c r="A33" s="91" t="s">
        <v>59</v>
      </c>
      <c r="B33" s="92"/>
      <c r="C33" s="25"/>
      <c r="D33" s="26"/>
      <c r="E33" s="27"/>
    </row>
    <row r="34" spans="1:5" ht="54.75" customHeight="1">
      <c r="A34" s="96" t="s">
        <v>63</v>
      </c>
      <c r="B34" s="103"/>
      <c r="C34" s="103"/>
      <c r="D34" s="103"/>
      <c r="E34" s="103"/>
    </row>
  </sheetData>
  <mergeCells count="7">
    <mergeCell ref="A34:E34"/>
    <mergeCell ref="A32:B32"/>
    <mergeCell ref="A33:B33"/>
    <mergeCell ref="D1:E1"/>
    <mergeCell ref="A2:E2"/>
    <mergeCell ref="A3:E3"/>
    <mergeCell ref="A5:C5"/>
  </mergeCells>
  <printOptions horizontalCentered="1"/>
  <pageMargins left="0.7480314960629921" right="0.7480314960629921" top="0.984251968503937" bottom="0.984251968503937" header="0.5118110236220472" footer="0.5118110236220472"/>
  <pageSetup horizontalDpi="600" verticalDpi="600" orientation="portrait" paperSize="9" scale="75"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dc:creator>
  <cp:keywords/>
  <dc:description/>
  <cp:lastModifiedBy>moi</cp:lastModifiedBy>
  <cp:lastPrinted>2012-01-31T01:29:00Z</cp:lastPrinted>
  <dcterms:created xsi:type="dcterms:W3CDTF">2007-07-03T07:20:59Z</dcterms:created>
  <dcterms:modified xsi:type="dcterms:W3CDTF">2012-02-06T10:11:59Z</dcterms:modified>
  <cp:category/>
  <cp:version/>
  <cp:contentType/>
  <cp:contentStatus/>
</cp:coreProperties>
</file>